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Adjuntos\"/>
    </mc:Choice>
  </mc:AlternateContent>
  <xr:revisionPtr revIDLastSave="0" documentId="8_{6E378C7B-A2C3-4722-9155-3DB39CFFCC65}"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4" sheetId="6" state="hidden" r:id="rId2"/>
    <sheet name="Criterios impacto 3" sheetId="3" state="hidden" r:id="rId3"/>
    <sheet name="Criterios impacto 2" sheetId="4" state="hidden" r:id="rId4"/>
    <sheet name="Criterios impacto 1" sheetId="5" state="hidden" r:id="rId5"/>
    <sheet name="Parámetros" sheetId="2" state="hidden" r:id="rId6"/>
  </sheets>
  <externalReferences>
    <externalReference r:id="rId7"/>
    <externalReference r:id="rId8"/>
  </externalReferences>
  <definedNames>
    <definedName name="A_Obj1" localSheetId="4">OFFSET(#REF!,0,0,COUNTA(#REF!)-1,1)</definedName>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4">#REF!</definedName>
    <definedName name="Acc_1" localSheetId="3">#REF!</definedName>
    <definedName name="Acc_1" localSheetId="2">#REF!</definedName>
    <definedName name="Acc_1" localSheetId="1">#REF!</definedName>
    <definedName name="Acc_1">#REF!</definedName>
    <definedName name="Acc_2" localSheetId="4">#REF!</definedName>
    <definedName name="Acc_2" localSheetId="3">#REF!</definedName>
    <definedName name="Acc_2" localSheetId="2">#REF!</definedName>
    <definedName name="Acc_2" localSheetId="1">#REF!</definedName>
    <definedName name="Acc_2">#REF!</definedName>
    <definedName name="Acc_3" localSheetId="4">#REF!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Riesgos'!$A$4:$AT$4</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4">OFFSET(#REF!,0,0,COUNTA(#REF!)-1,1)</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4">#REF!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4">#REF!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4">#REF!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4">OFFSET(#REF!,0,0,COUNTA(#REF!)-1,1)</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4">#REF!</definedName>
    <definedName name="PUTUMAYOL" localSheetId="3">#REF!</definedName>
    <definedName name="PUTUMAYOL" localSheetId="2">#REF!</definedName>
    <definedName name="PUTUMAYOL" localSheetId="1">#REF!</definedName>
    <definedName name="PUTUMAYOL">#REF!</definedName>
    <definedName name="QUINDIOL" localSheetId="4">#REF!</definedName>
    <definedName name="QUINDIOL" localSheetId="3">#REF!</definedName>
    <definedName name="QUINDIOL" localSheetId="2">#REF!</definedName>
    <definedName name="QUINDIOL" localSheetId="1">#REF!</definedName>
    <definedName name="QUINDIOL">#REF!</definedName>
    <definedName name="REGIONAL" localSheetId="4">#REF!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4">#REF!</definedName>
    <definedName name="SUCREL" localSheetId="3">#REF!</definedName>
    <definedName name="SUCREL" localSheetId="2">#REF!</definedName>
    <definedName name="SUCREL" localSheetId="1">#REF!</definedName>
    <definedName name="SUCREL">#REF!</definedName>
    <definedName name="TOLIMAL" localSheetId="4">#REF!</definedName>
    <definedName name="TOLIMAL" localSheetId="3">#REF!</definedName>
    <definedName name="TOLIMAL" localSheetId="2">#REF!</definedName>
    <definedName name="TOLIMAL" localSheetId="1">#REF!</definedName>
    <definedName name="TOLIMAL">#REF!</definedName>
    <definedName name="VALLE" localSheetId="4">#REF!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6" i="1" l="1"/>
  <c r="AG5" i="1"/>
  <c r="K5" i="1"/>
</calcChain>
</file>

<file path=xl/sharedStrings.xml><?xml version="1.0" encoding="utf-8"?>
<sst xmlns="http://schemas.openxmlformats.org/spreadsheetml/2006/main" count="405" uniqueCount="213">
  <si>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</si>
  <si>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</si>
  <si>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</si>
  <si>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</si>
  <si>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</si>
  <si>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</si>
  <si>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</si>
  <si>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</si>
  <si>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</si>
  <si>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</si>
  <si>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</si>
  <si>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</si>
  <si>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</si>
  <si>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</si>
  <si>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</si>
  <si>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</si>
  <si>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</si>
  <si>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</si>
  <si>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</si>
  <si>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</si>
  <si>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</si>
  <si>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</si>
  <si>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</si>
  <si>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</si>
  <si>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</si>
  <si>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</si>
  <si>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</si>
  <si>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</si>
  <si>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</si>
  <si>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</si>
  <si>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</si>
  <si>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</si>
  <si>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</si>
  <si>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</si>
  <si>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</si>
  <si>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</si>
  <si>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</si>
  <si>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</si>
  <si>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</si>
  <si>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</si>
  <si>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</si>
  <si>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</si>
  <si>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</si>
  <si>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</si>
  <si>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</si>
  <si>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</si>
  <si>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</si>
  <si>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</si>
  <si>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</si>
  <si>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</si>
  <si>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</si>
  <si>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</si>
  <si>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</si>
  <si>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</si>
  <si>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</si>
  <si>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</si>
  <si>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</si>
  <si>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</si>
  <si>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</si>
  <si>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</si>
  <si>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</si>
  <si>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</si>
  <si>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PLAN DE CONTINGENCIA - POR CADA RIESGO</t>
  </si>
  <si>
    <t>Adquisición de Bienes y Servicios</t>
  </si>
  <si>
    <t>N/A</t>
  </si>
  <si>
    <t>Corrupción</t>
  </si>
  <si>
    <t>Análisis de contexto de índole táctico</t>
  </si>
  <si>
    <t>Posible (3)</t>
  </si>
  <si>
    <t>Preventivo</t>
  </si>
  <si>
    <t>Fuerte</t>
  </si>
  <si>
    <t>Directamente</t>
  </si>
  <si>
    <t>No Disminuye</t>
  </si>
  <si>
    <t>Improbable (2)</t>
  </si>
  <si>
    <t>Mayor (4)</t>
  </si>
  <si>
    <t>Reducir</t>
  </si>
  <si>
    <t>Probable (4)</t>
  </si>
  <si>
    <t>Casi Seguro (5)</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</si>
  <si>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</si>
  <si>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</si>
  <si>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</si>
  <si>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</si>
  <si>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</si>
  <si>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</si>
  <si>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</si>
  <si>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</si>
  <si>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</si>
  <si>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</si>
  <si>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</si>
  <si>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</si>
  <si>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</si>
  <si>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</si>
  <si>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</si>
  <si>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</si>
  <si>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</si>
  <si>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</si>
  <si>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</si>
  <si>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</si>
  <si>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</si>
  <si>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</si>
  <si>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</si>
  <si>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</si>
  <si>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Raro (1)</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</si>
  <si>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</si>
  <si>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</si>
  <si>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</si>
  <si>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</si>
  <si>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</si>
  <si>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</si>
  <si>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</si>
  <si>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</si>
  <si>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</si>
  <si>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</si>
  <si>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</si>
  <si>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</si>
  <si>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</si>
  <si>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</si>
  <si>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</si>
  <si>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</si>
  <si>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</si>
  <si>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</si>
  <si>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</si>
  <si>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</si>
  <si>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</si>
  <si>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</si>
  <si>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</si>
  <si>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</si>
  <si>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</si>
  <si>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</si>
  <si>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</si>
  <si>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</si>
  <si>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</si>
  <si>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</si>
  <si>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</si>
  <si>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</si>
  <si>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</si>
  <si>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</si>
  <si>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</si>
  <si>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</si>
  <si>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</si>
  <si>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</si>
  <si>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</si>
  <si>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</si>
  <si>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</si>
  <si>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</si>
  <si>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</si>
  <si>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</si>
  <si>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</si>
  <si>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</si>
  <si>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</si>
  <si>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</si>
  <si>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</si>
  <si>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</si>
  <si>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</si>
  <si>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</si>
  <si>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</si>
  <si>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</si>
  <si>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</si>
  <si>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</si>
  <si>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</si>
  <si>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</si>
  <si>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</si>
  <si>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</si>
  <si>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</si>
  <si>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</si>
  <si>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</si>
  <si>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</si>
  <si>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</si>
  <si>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</si>
  <si>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Gestión Financiera</t>
  </si>
  <si>
    <t>Gestión Documental</t>
  </si>
  <si>
    <t>Servicio a la Ciudadanía</t>
  </si>
  <si>
    <t>Gestión de Asuntos Locales</t>
  </si>
  <si>
    <t>Control, Evaluación y Seguimiento</t>
  </si>
  <si>
    <t>Control Disciplinario</t>
  </si>
  <si>
    <t>EJECUCIÓN DEL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</si>
  <si>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</si>
  <si>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</si>
  <si>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</si>
  <si>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</si>
  <si>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</si>
  <si>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</si>
  <si>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CONCLUSIONES DE EFICACIA</t>
  </si>
  <si>
    <t xml:space="preserve">MONITOREO CONTROLES </t>
  </si>
  <si>
    <t>Análisis de la información revisada</t>
  </si>
  <si>
    <t>¿Se materializó el riesgo?</t>
  </si>
  <si>
    <t>No</t>
  </si>
  <si>
    <t xml:space="preserve">Moderado </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</si>
  <si>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</si>
  <si>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No realizar  la  revisión de los informes generados en los trabajos de auditoría por personal diferente al que los realiza.</t>
  </si>
  <si>
    <t>Posibilidad de ocultamiento o manipulación de la información en los trabajos de auditoría por abuso de poder por parte del equipo de trabajo de la Oficina para beneficio propio o de un tercero</t>
  </si>
  <si>
    <t>Investigaciones disciplinarias</t>
  </si>
  <si>
    <t xml:space="preserve">moderado (3) </t>
  </si>
  <si>
    <t>Jefe Oficina de Control Interno</t>
  </si>
  <si>
    <t>Profesionales universitarios y especializados (servidores públicos y/o contratistas)</t>
  </si>
  <si>
    <t>Cada vez que se elabore un informe de auditoria</t>
  </si>
  <si>
    <t xml:space="preserve">Revisar los informes asignados para revisión, así como las observaciones, oportunidades de mejora y recomendaciones generadas en los trabajos de auditoría previo a la remisión al Jefe OCI. </t>
  </si>
  <si>
    <t>Revisión previa del informe y papeles de trabajo que soporten el trabajo de la auditoría, seguimiento o evaluación.</t>
  </si>
  <si>
    <t xml:space="preserve">Informes de auditoria, seguimiento o evaluación </t>
  </si>
  <si>
    <t>FUERTE</t>
  </si>
  <si>
    <t>Informes OCI comunicados a los miembros del CICCI.</t>
  </si>
  <si>
    <t>31 de diciembre de 2024</t>
  </si>
  <si>
    <t xml:space="preserve"> Cantidad de informes comunicados a los miembros del CICCI / Cantidad de trabajos de auditoría aprobados en el PAA que deban generar informes OCI (Seguimiento cuatrimestral).
Meta: 100%
Frecuencia: Cuatrimestral 
</t>
  </si>
  <si>
    <t xml:space="preserve">Recurso humano: Servidores Públicos y personal contratista asignados a  la Oficina de Control Interno </t>
  </si>
  <si>
    <t xml:space="preserve">En el momento que se identifique la posible materialización del riesgo se  informará a la Oficina de Control Disciplinario Interno para lo de su competencia. </t>
  </si>
  <si>
    <t>Supervisar los trabajos de auditoría (informes, las observaciones y recomendaciones generadas de seguimientos y/o evaluaciones) antes de la emisión de los informes OCI.</t>
  </si>
  <si>
    <t>Revisión del informe y papeles de trabajo que soporten el trabajo de la auditoría, seguimiento o evaluación, una vez se haya subsanado las observaciones de la revisión previa.</t>
  </si>
  <si>
    <t>NOMBRE DEL SOPORTE REVISADO
 Registrar el nombre de cada evidencia</t>
  </si>
  <si>
    <t>RESULTADO DE LA REVISIÓN 
Se toma al azar una muestra de cada una de las evidencias. Se revisa:
1) Implementación permanente a través del período evaluado.
2) Implementación acorde al propósito del control.</t>
  </si>
  <si>
    <t>En caso de encontrar inconsistencias  en la información contenida en el informe de auditoria, seguimiento o evaluación , así como en  las observaciones, oportunidades de mejora y recomendaciones se realizan los ajustes  a que haya lugar.</t>
  </si>
  <si>
    <t>Se revisa documento CARTA DE COMPROMISOS ÉTICOS DEL AUDITOR INTERNO DEL INSTITUTO DISTRITAL DE RECREACIÓN Y DEPORTE: Pedro Antonio Guerrero, Adriana María Pérez, Dóris Parrado Morales y Luz Ángela Fonseca Ruiz,en el cual se establecen principios y reglas de conducta con las respectivas firmas de los profesionales. Así mismo la DECLARACION DE CONFLICTO DE INTERESES de Edna Gonzáloez, donde se compromete a se compromete desde ya, a informar a la Administración Distrital, de los eventos
o situaciones potenciales o reales que puedan llegar a ser constitutivas de conflicto de intereses.
La OCI declara que en el primer cuatrimestre no se ha realizado ningún ejercicio de auditoría interna, por lo tanto el control se aplicará de conformidad con la programación del PAAI – 2024.</t>
  </si>
  <si>
    <t xml:space="preserve">Como producto de la información revisada en el monitoreo del cuarto trimestre de 2023 se generaron las siguientes conclusiones y acciones a ser implementadas en el proceso:
a) Es necesario que el indicador se asocie al riesgo y no al plan de acción para poder facilitar la evaluación de la eficacia de los controles y plan de acción por parte de la 1a y 2da línea de defensa. 
b) Tener en cuenta que el plan de acción no debe hacer parte de las actividades que realiza actualmente el proceso, sino actividades nuevas que ayuden a reducir el efecto del riesgo residual. Se hace necesario ajustarlo. 
c) El plan de contingencia debe definir cómo se actúa ante el efecto del riesgo
Se requiere actualizar la matriz de riesgos de corrupción para 2024 a fin de evdienciar la toima de las anteriores acciones. </t>
  </si>
  <si>
    <t>CARTA DE COMPROMISOS ÉTICOS DEL AUDITOR INTERNO DEL INSTITUTO DISTRITAL DE RECREACIÓN Y DEPORTE
DECLARACION DE CONFLICTO DE INTERESES</t>
  </si>
  <si>
    <t xml:space="preserve">Control evaluación y mejora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</si>
</sst>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sz val="11"/>
      <color rgb="FF000000"/>
      <name val="Calibri"/>
      <family val="2"/>
      <charset val="1"/>
    </font>
    <font>
      <b/>
      <sz val="16"/>
      <name val="Arial"/>
      <family val="2"/>
    </font>
    <font>
      <sz val="16"/>
      <name val="Arial"/>
      <family val="2"/>
    </font>
    <font>
      <b/>
      <sz val="16"/>
      <color theme="1"/>
      <name val="Arial"/>
      <family val="2"/>
    </font>
    <font>
      <sz val="16"/>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bgColor rgb="FFFBE5D6"/>
      </patternFill>
    </fill>
    <fill>
      <patternFill patternType="solid">
        <fgColor rgb="FFBFBFBF"/>
        <bgColor rgb="FF000000"/>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FF00"/>
        <bgColor rgb="FFFBE5D6"/>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xf numFmtId="0" fontId="3" fillId="0" borderId="0"/>
    <xf numFmtId="0" fontId="4" fillId="0" borderId="0"/>
    <xf numFmtId="164" fontId="1" fillId="0" borderId="0" applyFont="0" applyFill="0" applyBorder="0" applyAlignment="0" applyProtection="0"/>
    <xf numFmtId="0" fontId="5" fillId="0" borderId="0"/>
    <xf numFmtId="0" fontId="1" fillId="0" borderId="0"/>
    <xf numFmtId="0" fontId="8" fillId="0" borderId="0"/>
    <xf numFmtId="9" fontId="5" fillId="0" borderId="0" applyFont="0" applyFill="0" applyBorder="0" applyAlignment="0" applyProtection="0"/>
  </cellStyleXfs>
  <cellXfs count="62">
    <xf numFmtId="0" fontId="0" fillId="0" borderId="0" xfId="0"/>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4"/>
    <xf numFmtId="0" fontId="5" fillId="5" borderId="1" xfId="4" applyFill="1" applyBorder="1" applyAlignment="1">
      <alignment horizontal="center"/>
    </xf>
    <xf numFmtId="0" fontId="9" fillId="2" borderId="0" xfId="0" applyFont="1" applyFill="1" applyAlignment="1">
      <alignment horizontal="center"/>
    </xf>
    <xf numFmtId="0" fontId="10" fillId="2" borderId="0" xfId="0" applyFont="1" applyFill="1"/>
    <xf numFmtId="0" fontId="10" fillId="2" borderId="0" xfId="0" applyFont="1" applyFill="1" applyAlignment="1">
      <alignment wrapText="1"/>
    </xf>
    <xf numFmtId="0" fontId="10" fillId="2" borderId="0" xfId="0" applyFont="1" applyFill="1" applyAlignment="1">
      <alignment horizontal="center" vertical="center"/>
    </xf>
    <xf numFmtId="0" fontId="10" fillId="2" borderId="0" xfId="0" applyFont="1" applyFill="1" applyAlignment="1">
      <alignment vertical="center"/>
    </xf>
    <xf numFmtId="0" fontId="10" fillId="0" borderId="0" xfId="0" applyFont="1"/>
    <xf numFmtId="0" fontId="9" fillId="2" borderId="0" xfId="0" applyFont="1" applyFill="1" applyAlignment="1">
      <alignment horizontal="center" vertical="center"/>
    </xf>
    <xf numFmtId="0" fontId="11" fillId="9" borderId="1"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center" wrapText="1"/>
    </xf>
    <xf numFmtId="0" fontId="9" fillId="10"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8"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0" fillId="0" borderId="5" xfId="0" applyFont="1" applyBorder="1" applyAlignment="1">
      <alignment horizontal="center" vertical="center" wrapText="1"/>
    </xf>
    <xf numFmtId="1" fontId="10" fillId="0" borderId="0" xfId="0" applyNumberFormat="1" applyFont="1" applyAlignment="1">
      <alignment horizontal="justify" vertical="top" wrapText="1"/>
    </xf>
    <xf numFmtId="0" fontId="10" fillId="0" borderId="1" xfId="0" applyFont="1" applyBorder="1" applyAlignment="1">
      <alignment horizontal="justify" vertical="center" wrapText="1"/>
    </xf>
    <xf numFmtId="0" fontId="9" fillId="0" borderId="0" xfId="0" applyFont="1" applyAlignment="1">
      <alignment horizontal="center" vertical="center"/>
    </xf>
    <xf numFmtId="0" fontId="10" fillId="0" borderId="0" xfId="0" applyFont="1" applyAlignment="1">
      <alignment wrapText="1"/>
    </xf>
    <xf numFmtId="0" fontId="10"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center"/>
    </xf>
    <xf numFmtId="0" fontId="12" fillId="2" borderId="0" xfId="0" applyFont="1" applyFill="1" applyAlignment="1">
      <alignment horizontal="justify" vertical="top"/>
    </xf>
    <xf numFmtId="0" fontId="12" fillId="2" borderId="3" xfId="0" applyFont="1" applyFill="1" applyBorder="1" applyAlignment="1">
      <alignment horizontal="justify" vertical="top"/>
    </xf>
    <xf numFmtId="0" fontId="12" fillId="2" borderId="1" xfId="0" applyFont="1" applyFill="1" applyBorder="1" applyAlignment="1">
      <alignment horizontal="justify" vertical="top"/>
    </xf>
    <xf numFmtId="0" fontId="11" fillId="9" borderId="1"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9" fillId="2" borderId="0" xfId="0" applyFont="1" applyFill="1" applyAlignment="1">
      <alignment horizontal="left"/>
    </xf>
    <xf numFmtId="0" fontId="10" fillId="2" borderId="0" xfId="0" applyFont="1" applyFill="1" applyAlignment="1">
      <alignment horizontal="center"/>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9" borderId="4" xfId="0" applyFont="1" applyFill="1" applyBorder="1" applyAlignment="1">
      <alignment horizontal="justify" vertical="center" wrapText="1"/>
    </xf>
    <xf numFmtId="0" fontId="10" fillId="9" borderId="5" xfId="0" applyFont="1" applyFill="1" applyBorder="1" applyAlignment="1">
      <alignment horizontal="justify" vertical="center"/>
    </xf>
    <xf numFmtId="0" fontId="10" fillId="9" borderId="6" xfId="0" applyFont="1" applyFill="1" applyBorder="1" applyAlignment="1">
      <alignment horizontal="center" vertical="center"/>
    </xf>
    <xf numFmtId="0" fontId="10" fillId="9" borderId="7"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0" borderId="1" xfId="0" applyFont="1" applyBorder="1" applyAlignment="1">
      <alignment horizontal="center" vertical="center"/>
    </xf>
    <xf numFmtId="0" fontId="10" fillId="12" borderId="1" xfId="0" applyFont="1" applyFill="1" applyBorder="1" applyAlignment="1">
      <alignment horizontal="center" vertical="center" wrapText="1"/>
    </xf>
    <xf numFmtId="0" fontId="7" fillId="0" borderId="1" xfId="4" applyFont="1" applyBorder="1" applyAlignment="1">
      <alignment horizontal="left" vertical="top"/>
    </xf>
    <xf numFmtId="0" fontId="6" fillId="5" borderId="1" xfId="4" applyFont="1" applyFill="1" applyBorder="1" applyAlignment="1">
      <alignment horizontal="center"/>
    </xf>
  </cellXfs>
  <cellStyles count="8">
    <cellStyle name="Moneda 2" xfId="3" xr:uid="{00000000-0005-0000-0000-000000000000}"/>
    <cellStyle name="Normal" xfId="0" builtinId="0"/>
    <cellStyle name="Normal 2" xfId="5" xr:uid="{A40C8DA5-E42D-4915-A6D9-741C860BB34A}"/>
    <cellStyle name="Normal 2 2" xfId="1" xr:uid="{00000000-0005-0000-0000-000002000000}"/>
    <cellStyle name="Normal 2 2 2" xfId="4" xr:uid="{0DA5763F-11ED-4459-B70C-6F4A7CA081E5}"/>
    <cellStyle name="Normal 3" xfId="2" xr:uid="{00000000-0005-0000-0000-000003000000}"/>
    <cellStyle name="Porcentaje 2" xfId="7" xr:uid="{C3E027B0-C21F-4369-866A-4A4A3DFBBF1E}"/>
    <cellStyle name="TableStyleLight1" xfId="6" xr:uid="{584D7235-82FF-4C91-A527-71F65D121D90}"/>
  </cellStyles>
  <dxfs count="5">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mruColors>
      <color rgb="FF1800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168D243-B5D0-4ABC-AF6F-482D654817C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2D2682E-457F-433F-B3E9-83217380B60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FBBC175-B16B-4A00-98DD-E9221D2B517A}"/>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CB149E-B3DC-4AB2-9703-CFC8ED1D575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3C0E2B32-19AF-4293-8F57-BDFA782959B2}"/>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D4ABCD8D-47E8-488D-A3E9-6FA6028EE3C4}"/>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AF2E1B0-5562-4178-ADC7-B4B8E062B23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91A5FEA-556A-4415-A05D-11E93B07208E}"/>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Rar$DIa2716.41791/CORRUPCION%20CONTRO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Actualizados"/>
      <sheetName val="Criterios impacto 1"/>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P10"/>
  <sheetViews>
    <sheetView tabSelected="1" topLeftCell="A5" zoomScale="66" zoomScaleNormal="66" zoomScaleSheetLayoutView="70" workbookViewId="0">
      <selection activeCell="AT5" sqref="AT5:AT6"/>
    </sheetView>
  </sheetViews>
  <sheetFormatPr baseColWidth="10" defaultColWidth="11.42578125" defaultRowHeight="20.25" x14ac:dyDescent="0.3"/>
  <cols>
    <col min="1" max="1" width="42.85546875" style="31" customWidth="1"/>
    <col min="2" max="2" width="43.7109375" style="12" hidden="1" customWidth="1"/>
    <col min="3" max="3" width="10.140625" style="12" hidden="1" customWidth="1"/>
    <col min="4" max="4" width="18.28515625" style="12" bestFit="1" customWidth="1"/>
    <col min="5" max="5" width="20.85546875" style="12" bestFit="1" customWidth="1"/>
    <col min="6" max="6" width="43.28515625" style="12" bestFit="1" customWidth="1"/>
    <col min="7" max="7" width="43.140625" style="8" customWidth="1"/>
    <col min="8" max="8" width="42.5703125" style="12" customWidth="1"/>
    <col min="9" max="9" width="24.140625" style="12" hidden="1" customWidth="1"/>
    <col min="10" max="10" width="28.42578125" style="12" hidden="1" customWidth="1"/>
    <col min="11" max="11" width="27" style="12" hidden="1" customWidth="1"/>
    <col min="12" max="12" width="16.7109375" style="28" hidden="1" customWidth="1"/>
    <col min="13" max="13" width="18" style="12" bestFit="1" customWidth="1"/>
    <col min="14" max="14" width="86.85546875" style="12" bestFit="1" customWidth="1"/>
    <col min="15" max="15" width="62.85546875" style="12" bestFit="1" customWidth="1"/>
    <col min="16" max="16" width="50.42578125" style="12" bestFit="1" customWidth="1"/>
    <col min="17" max="17" width="98.28515625" style="12" customWidth="1"/>
    <col min="18" max="18" width="67.42578125" style="12" customWidth="1"/>
    <col min="19" max="19" width="63.42578125" style="12" customWidth="1"/>
    <col min="20" max="20" width="72" style="12" customWidth="1"/>
    <col min="21" max="21" width="25.28515625" style="12" customWidth="1"/>
    <col min="22" max="22" width="78.5703125" style="12" customWidth="1"/>
    <col min="23" max="23" width="28.42578125" style="29" hidden="1" customWidth="1"/>
    <col min="24" max="24" width="31.28515625" style="29" hidden="1" customWidth="1"/>
    <col min="25" max="25" width="16.42578125" style="29" hidden="1" customWidth="1"/>
    <col min="26" max="26" width="22.85546875" style="29" hidden="1" customWidth="1"/>
    <col min="27" max="27" width="28.7109375" style="29" hidden="1" customWidth="1"/>
    <col min="28" max="28" width="41.28515625" style="29" hidden="1" customWidth="1"/>
    <col min="29" max="29" width="29" style="29" hidden="1" customWidth="1"/>
    <col min="30" max="30" width="28.7109375" style="29" hidden="1" customWidth="1"/>
    <col min="31" max="31" width="62.140625" style="29" hidden="1" customWidth="1"/>
    <col min="32" max="32" width="54.85546875" style="29" hidden="1" customWidth="1"/>
    <col min="33" max="33" width="20.28515625" style="29" hidden="1" customWidth="1"/>
    <col min="34" max="34" width="40.140625" style="29" hidden="1" customWidth="1"/>
    <col min="35" max="35" width="50.7109375" style="29" hidden="1" customWidth="1"/>
    <col min="36" max="36" width="42" style="29" hidden="1" customWidth="1"/>
    <col min="37" max="37" width="40.7109375" style="12" hidden="1" customWidth="1"/>
    <col min="38" max="38" width="31" style="12" hidden="1" customWidth="1"/>
    <col min="39" max="39" width="26.140625" style="12" hidden="1" customWidth="1"/>
    <col min="40" max="40" width="24.140625" style="12" hidden="1" customWidth="1"/>
    <col min="41" max="41" width="24.28515625" style="12" hidden="1" customWidth="1"/>
    <col min="42" max="42" width="15.7109375" style="12" hidden="1" customWidth="1"/>
    <col min="43" max="43" width="15.42578125" style="12" bestFit="1" customWidth="1"/>
    <col min="44" max="44" width="55.7109375" style="30" bestFit="1" customWidth="1"/>
    <col min="45" max="45" width="18.28515625" style="12" bestFit="1" customWidth="1"/>
    <col min="46" max="46" width="27.85546875" style="12" bestFit="1" customWidth="1"/>
    <col min="47" max="47" width="61.5703125" style="8" customWidth="1"/>
    <col min="48" max="48" width="44.28515625" style="8" bestFit="1" customWidth="1"/>
    <col min="49" max="49" width="80" style="8" bestFit="1" customWidth="1"/>
    <col min="50" max="50" width="96.42578125" style="8" customWidth="1"/>
    <col min="51" max="51" width="19" style="8" bestFit="1" customWidth="1"/>
    <col min="52" max="16384" width="11.42578125" style="8"/>
  </cols>
  <sheetData>
    <row r="1" spans="1:432" x14ac:dyDescent="0.3">
      <c r="A1" s="7"/>
      <c r="B1" s="8"/>
      <c r="C1" s="8"/>
      <c r="D1" s="8"/>
      <c r="E1" s="8"/>
      <c r="F1" s="8"/>
      <c r="H1" s="8"/>
      <c r="I1" s="8"/>
      <c r="J1" s="8"/>
      <c r="K1" s="8"/>
      <c r="L1" s="9"/>
      <c r="M1" s="8"/>
      <c r="N1" s="8"/>
      <c r="O1" s="8"/>
      <c r="P1" s="8"/>
      <c r="Q1" s="8"/>
      <c r="R1" s="8"/>
      <c r="S1" s="8"/>
      <c r="T1" s="8"/>
      <c r="U1" s="8"/>
      <c r="V1" s="8"/>
      <c r="W1" s="10"/>
      <c r="X1" s="10"/>
      <c r="Y1" s="10"/>
      <c r="Z1" s="10"/>
      <c r="AA1" s="10"/>
      <c r="AB1" s="10"/>
      <c r="AC1" s="10"/>
      <c r="AD1" s="10"/>
      <c r="AE1" s="10"/>
      <c r="AF1" s="10"/>
      <c r="AG1" s="10"/>
      <c r="AH1" s="10"/>
      <c r="AI1" s="10"/>
      <c r="AJ1" s="10"/>
      <c r="AK1" s="8"/>
      <c r="AL1" s="8"/>
      <c r="AM1" s="8"/>
      <c r="AN1" s="8"/>
      <c r="AO1" s="8"/>
      <c r="AP1" s="8"/>
      <c r="AQ1" s="8"/>
      <c r="AR1" s="11"/>
      <c r="AS1" s="8"/>
      <c r="AT1" s="8"/>
    </row>
    <row r="2" spans="1:432" ht="31.7" customHeight="1" x14ac:dyDescent="0.3">
      <c r="A2" s="37"/>
      <c r="B2" s="37"/>
      <c r="C2" s="37"/>
      <c r="D2" s="37"/>
      <c r="E2" s="8"/>
      <c r="F2" s="8"/>
      <c r="H2" s="8"/>
      <c r="I2" s="8"/>
      <c r="J2" s="8"/>
      <c r="K2" s="8"/>
      <c r="L2" s="9"/>
      <c r="M2" s="8"/>
      <c r="N2" s="8"/>
      <c r="O2" s="8"/>
      <c r="P2" s="8"/>
      <c r="Q2" s="8"/>
      <c r="R2" s="8"/>
      <c r="S2" s="8"/>
      <c r="T2" s="8"/>
      <c r="U2" s="8"/>
      <c r="V2" s="8"/>
      <c r="W2" s="10"/>
      <c r="X2" s="10"/>
      <c r="Y2" s="10"/>
      <c r="Z2" s="10"/>
      <c r="AA2" s="10"/>
      <c r="AB2" s="10"/>
      <c r="AC2" s="10"/>
      <c r="AD2" s="10"/>
      <c r="AE2" s="10"/>
      <c r="AF2" s="10"/>
      <c r="AG2" s="10"/>
      <c r="AH2" s="10"/>
      <c r="AI2" s="10"/>
      <c r="AJ2" s="10"/>
      <c r="AK2" s="8"/>
      <c r="AL2" s="8"/>
      <c r="AM2" s="8"/>
      <c r="AN2" s="8"/>
      <c r="AO2" s="8"/>
      <c r="AP2" s="8"/>
      <c r="AQ2" s="8"/>
      <c r="AR2" s="11"/>
      <c r="AS2" s="8"/>
      <c r="AT2" s="8"/>
    </row>
    <row r="3" spans="1:432" ht="33.6" customHeight="1" x14ac:dyDescent="0.3">
      <c r="A3" s="13"/>
      <c r="B3" s="8"/>
      <c r="C3" s="8"/>
      <c r="D3" s="8"/>
      <c r="E3" s="8"/>
      <c r="F3" s="38"/>
      <c r="G3" s="38"/>
      <c r="H3" s="38"/>
      <c r="I3" s="8"/>
      <c r="J3" s="8"/>
      <c r="K3" s="8"/>
      <c r="L3" s="9"/>
      <c r="M3" s="8"/>
      <c r="N3" s="8"/>
      <c r="O3" s="8"/>
      <c r="P3" s="8"/>
      <c r="Q3" s="8"/>
      <c r="R3" s="8"/>
      <c r="S3" s="8"/>
      <c r="T3" s="8"/>
      <c r="U3" s="39" t="s">
        <v>182</v>
      </c>
      <c r="V3" s="40"/>
      <c r="W3" s="10"/>
      <c r="X3" s="10"/>
      <c r="Y3" s="10"/>
      <c r="Z3" s="10"/>
      <c r="AA3" s="10"/>
      <c r="AB3" s="10"/>
      <c r="AC3" s="10"/>
      <c r="AD3" s="10"/>
      <c r="AE3" s="10"/>
      <c r="AF3" s="10"/>
      <c r="AG3" s="10"/>
      <c r="AH3" s="10"/>
      <c r="AI3" s="10"/>
      <c r="AJ3" s="10"/>
      <c r="AK3" s="8"/>
      <c r="AL3" s="8"/>
      <c r="AM3" s="8"/>
      <c r="AN3" s="8"/>
      <c r="AO3" s="8"/>
      <c r="AP3" s="8"/>
      <c r="AQ3" s="8"/>
      <c r="AR3" s="11"/>
      <c r="AS3" s="8"/>
      <c r="AT3" s="8"/>
      <c r="AX3" s="35" t="s">
        <v>181</v>
      </c>
      <c r="AY3" s="36"/>
    </row>
    <row r="4" spans="1:432" s="10" customFormat="1" ht="214.15" customHeight="1" x14ac:dyDescent="0.3">
      <c r="A4" s="16" t="s">
        <v>22</v>
      </c>
      <c r="B4" s="16" t="s">
        <v>23</v>
      </c>
      <c r="C4" s="16" t="s">
        <v>24</v>
      </c>
      <c r="D4" s="16" t="s">
        <v>25</v>
      </c>
      <c r="E4" s="16" t="s">
        <v>26</v>
      </c>
      <c r="F4" s="17" t="s">
        <v>175</v>
      </c>
      <c r="G4" s="17" t="s">
        <v>176</v>
      </c>
      <c r="H4" s="17" t="s">
        <v>177</v>
      </c>
      <c r="I4" s="18" t="s">
        <v>27</v>
      </c>
      <c r="J4" s="19" t="s">
        <v>28</v>
      </c>
      <c r="K4" s="20" t="s">
        <v>29</v>
      </c>
      <c r="L4" s="16" t="s">
        <v>30</v>
      </c>
      <c r="M4" s="16" t="s">
        <v>31</v>
      </c>
      <c r="N4" s="16" t="s">
        <v>32</v>
      </c>
      <c r="O4" s="16" t="s">
        <v>33</v>
      </c>
      <c r="P4" s="17" t="s">
        <v>34</v>
      </c>
      <c r="Q4" s="18" t="s">
        <v>178</v>
      </c>
      <c r="R4" s="18" t="s">
        <v>179</v>
      </c>
      <c r="S4" s="18" t="s">
        <v>180</v>
      </c>
      <c r="T4" s="18" t="s">
        <v>35</v>
      </c>
      <c r="U4" s="21" t="s">
        <v>206</v>
      </c>
      <c r="V4" s="21" t="s">
        <v>207</v>
      </c>
      <c r="W4" s="16" t="s">
        <v>36</v>
      </c>
      <c r="X4" s="16" t="s">
        <v>37</v>
      </c>
      <c r="Y4" s="16" t="s">
        <v>38</v>
      </c>
      <c r="Z4" s="16" t="s">
        <v>39</v>
      </c>
      <c r="AA4" s="16" t="s">
        <v>40</v>
      </c>
      <c r="AB4" s="16" t="s">
        <v>41</v>
      </c>
      <c r="AC4" s="16" t="s">
        <v>42</v>
      </c>
      <c r="AD4" s="16" t="s">
        <v>43</v>
      </c>
      <c r="AE4" s="16" t="s">
        <v>44</v>
      </c>
      <c r="AF4" s="16" t="s">
        <v>45</v>
      </c>
      <c r="AG4" s="16" t="s">
        <v>46</v>
      </c>
      <c r="AH4" s="16" t="s">
        <v>47</v>
      </c>
      <c r="AI4" s="16" t="s">
        <v>48</v>
      </c>
      <c r="AJ4" s="16" t="s">
        <v>49</v>
      </c>
      <c r="AK4" s="16" t="s">
        <v>50</v>
      </c>
      <c r="AL4" s="16" t="s">
        <v>51</v>
      </c>
      <c r="AM4" s="16" t="s">
        <v>52</v>
      </c>
      <c r="AN4" s="16" t="s">
        <v>53</v>
      </c>
      <c r="AO4" s="16" t="s">
        <v>54</v>
      </c>
      <c r="AP4" s="16" t="s">
        <v>55</v>
      </c>
      <c r="AQ4" s="16" t="s">
        <v>56</v>
      </c>
      <c r="AR4" s="22" t="s">
        <v>57</v>
      </c>
      <c r="AS4" s="16" t="s">
        <v>58</v>
      </c>
      <c r="AT4" s="16" t="s">
        <v>59</v>
      </c>
      <c r="AU4" s="16" t="s">
        <v>60</v>
      </c>
      <c r="AV4" s="16" t="s">
        <v>61</v>
      </c>
      <c r="AW4" s="23" t="s">
        <v>62</v>
      </c>
      <c r="AX4" s="14" t="s">
        <v>183</v>
      </c>
      <c r="AY4" s="15" t="s">
        <v>184</v>
      </c>
    </row>
    <row r="5" spans="1:432" s="34" customFormat="1" ht="273" customHeight="1" x14ac:dyDescent="0.25">
      <c r="A5" s="49" t="s">
        <v>212</v>
      </c>
      <c r="B5" s="43" t="s">
        <v>187</v>
      </c>
      <c r="C5" s="43" t="s">
        <v>64</v>
      </c>
      <c r="D5" s="47" t="s">
        <v>65</v>
      </c>
      <c r="E5" s="43" t="s">
        <v>66</v>
      </c>
      <c r="F5" s="43" t="s">
        <v>188</v>
      </c>
      <c r="G5" s="50" t="s">
        <v>189</v>
      </c>
      <c r="H5" s="50" t="s">
        <v>190</v>
      </c>
      <c r="I5" s="50" t="s">
        <v>101</v>
      </c>
      <c r="J5" s="41" t="s">
        <v>191</v>
      </c>
      <c r="K5" s="25" t="e">
        <f>COUNTIF('[2]Criterios impacto 1'!H36:H54,"SI")</f>
        <v>#VALUE!</v>
      </c>
      <c r="L5" s="42" t="s">
        <v>186</v>
      </c>
      <c r="M5" s="26" t="s">
        <v>68</v>
      </c>
      <c r="N5" s="26" t="s">
        <v>192</v>
      </c>
      <c r="O5" s="26" t="s">
        <v>193</v>
      </c>
      <c r="P5" s="43" t="s">
        <v>194</v>
      </c>
      <c r="Q5" s="26" t="s">
        <v>195</v>
      </c>
      <c r="R5" s="26" t="s">
        <v>196</v>
      </c>
      <c r="S5" s="45" t="s">
        <v>208</v>
      </c>
      <c r="T5" s="45" t="s">
        <v>197</v>
      </c>
      <c r="U5" s="56" t="s">
        <v>211</v>
      </c>
      <c r="V5" s="56" t="s">
        <v>209</v>
      </c>
      <c r="W5" s="24">
        <v>15</v>
      </c>
      <c r="X5" s="24">
        <v>15</v>
      </c>
      <c r="Y5" s="24">
        <v>15</v>
      </c>
      <c r="Z5" s="24">
        <v>15</v>
      </c>
      <c r="AA5" s="24">
        <v>15</v>
      </c>
      <c r="AB5" s="24">
        <v>15</v>
      </c>
      <c r="AC5" s="24">
        <v>10</v>
      </c>
      <c r="AD5" s="24">
        <v>100</v>
      </c>
      <c r="AE5" s="24" t="s">
        <v>69</v>
      </c>
      <c r="AF5" s="24" t="s">
        <v>69</v>
      </c>
      <c r="AG5" s="24" t="str">
        <f>VLOOKUP(CONCATENATE(AE5,AF5),[2]Parámetros!$A$2:$B$10,2,FALSE)</f>
        <v>Fuerte</v>
      </c>
      <c r="AH5" s="24">
        <v>100</v>
      </c>
      <c r="AI5" s="43" t="s">
        <v>198</v>
      </c>
      <c r="AJ5" s="50" t="s">
        <v>70</v>
      </c>
      <c r="AK5" s="50" t="s">
        <v>71</v>
      </c>
      <c r="AL5" s="50">
        <v>2</v>
      </c>
      <c r="AM5" s="50">
        <v>0</v>
      </c>
      <c r="AN5" s="50" t="s">
        <v>101</v>
      </c>
      <c r="AO5" s="58" t="s">
        <v>103</v>
      </c>
      <c r="AP5" s="59" t="s">
        <v>186</v>
      </c>
      <c r="AQ5" s="50" t="s">
        <v>74</v>
      </c>
      <c r="AR5" s="50" t="s">
        <v>199</v>
      </c>
      <c r="AS5" s="50" t="s">
        <v>192</v>
      </c>
      <c r="AT5" s="55" t="s">
        <v>200</v>
      </c>
      <c r="AU5" s="50" t="s">
        <v>201</v>
      </c>
      <c r="AV5" s="50" t="s">
        <v>202</v>
      </c>
      <c r="AW5" s="50" t="s">
        <v>203</v>
      </c>
      <c r="AX5" s="51" t="s">
        <v>210</v>
      </c>
      <c r="AY5" s="53" t="s">
        <v>185</v>
      </c>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c r="IW5" s="32"/>
      <c r="IX5" s="32"/>
      <c r="IY5" s="32"/>
      <c r="IZ5" s="32"/>
      <c r="JA5" s="32"/>
      <c r="JB5" s="32"/>
      <c r="JC5" s="32"/>
      <c r="JD5" s="32"/>
      <c r="JE5" s="32"/>
      <c r="JF5" s="32"/>
      <c r="JG5" s="32"/>
      <c r="JH5" s="32"/>
      <c r="JI5" s="32"/>
      <c r="JJ5" s="32"/>
      <c r="JK5" s="32"/>
      <c r="JL5" s="32"/>
      <c r="JM5" s="32"/>
      <c r="JN5" s="32"/>
      <c r="JO5" s="32"/>
      <c r="JP5" s="32"/>
      <c r="JQ5" s="32"/>
      <c r="JR5" s="32"/>
      <c r="JS5" s="32"/>
      <c r="JT5" s="32"/>
      <c r="JU5" s="32"/>
      <c r="JV5" s="32"/>
      <c r="JW5" s="32"/>
      <c r="JX5" s="32"/>
      <c r="JY5" s="32"/>
      <c r="JZ5" s="32"/>
      <c r="KA5" s="32"/>
      <c r="KB5" s="32"/>
      <c r="KC5" s="32"/>
      <c r="KD5" s="32"/>
      <c r="KE5" s="32"/>
      <c r="KF5" s="32"/>
      <c r="KG5" s="32"/>
      <c r="KH5" s="32"/>
      <c r="KI5" s="32"/>
      <c r="KJ5" s="32"/>
      <c r="KK5" s="32"/>
      <c r="KL5" s="32"/>
      <c r="KM5" s="32"/>
      <c r="KN5" s="32"/>
      <c r="KO5" s="32"/>
      <c r="KP5" s="32"/>
      <c r="KQ5" s="32"/>
      <c r="KR5" s="32"/>
      <c r="KS5" s="32"/>
      <c r="KT5" s="32"/>
      <c r="KU5" s="32"/>
      <c r="KV5" s="32"/>
      <c r="KW5" s="32"/>
      <c r="KX5" s="32"/>
      <c r="KY5" s="32"/>
      <c r="KZ5" s="32"/>
      <c r="LA5" s="32"/>
      <c r="LB5" s="32"/>
      <c r="LC5" s="32"/>
      <c r="LD5" s="32"/>
      <c r="LE5" s="32"/>
      <c r="LF5" s="32"/>
      <c r="LG5" s="32"/>
      <c r="LH5" s="32"/>
      <c r="LI5" s="32"/>
      <c r="LJ5" s="32"/>
      <c r="LK5" s="32"/>
      <c r="LL5" s="32"/>
      <c r="LM5" s="32"/>
      <c r="LN5" s="32"/>
      <c r="LO5" s="32"/>
      <c r="LP5" s="32"/>
      <c r="LQ5" s="32"/>
      <c r="LR5" s="32"/>
      <c r="LS5" s="32"/>
      <c r="LT5" s="32"/>
      <c r="LU5" s="32"/>
      <c r="LV5" s="32"/>
      <c r="LW5" s="32"/>
      <c r="LX5" s="32"/>
      <c r="LY5" s="32"/>
      <c r="LZ5" s="32"/>
      <c r="MA5" s="32"/>
      <c r="MB5" s="32"/>
      <c r="MC5" s="32"/>
      <c r="MD5" s="32"/>
      <c r="ME5" s="32"/>
      <c r="MF5" s="32"/>
      <c r="MG5" s="32"/>
      <c r="MH5" s="32"/>
      <c r="MI5" s="32"/>
      <c r="MJ5" s="32"/>
      <c r="MK5" s="32"/>
      <c r="ML5" s="32"/>
      <c r="MM5" s="32"/>
      <c r="MN5" s="32"/>
      <c r="MO5" s="32"/>
      <c r="MP5" s="32"/>
      <c r="MQ5" s="32"/>
      <c r="MR5" s="32"/>
      <c r="MS5" s="32"/>
      <c r="MT5" s="32"/>
      <c r="MU5" s="32"/>
      <c r="MV5" s="32"/>
      <c r="MW5" s="32"/>
      <c r="MX5" s="32"/>
      <c r="MY5" s="32"/>
      <c r="MZ5" s="32"/>
      <c r="NA5" s="32"/>
      <c r="NB5" s="32"/>
      <c r="NC5" s="32"/>
      <c r="ND5" s="32"/>
      <c r="NE5" s="32"/>
      <c r="NF5" s="32"/>
      <c r="NG5" s="32"/>
      <c r="NH5" s="32"/>
      <c r="NI5" s="32"/>
      <c r="NJ5" s="32"/>
      <c r="NK5" s="32"/>
      <c r="NL5" s="32"/>
      <c r="NM5" s="32"/>
      <c r="NN5" s="32"/>
      <c r="NO5" s="32"/>
      <c r="NP5" s="32"/>
      <c r="NQ5" s="32"/>
      <c r="NR5" s="32"/>
      <c r="NS5" s="32"/>
      <c r="NT5" s="32"/>
      <c r="NU5" s="32"/>
      <c r="NV5" s="32"/>
      <c r="NW5" s="32"/>
      <c r="NX5" s="32"/>
      <c r="NY5" s="32"/>
      <c r="NZ5" s="32"/>
      <c r="OA5" s="32"/>
      <c r="OB5" s="32"/>
      <c r="OC5" s="32"/>
      <c r="OD5" s="32"/>
      <c r="OE5" s="32"/>
      <c r="OF5" s="32"/>
      <c r="OG5" s="32"/>
      <c r="OH5" s="32"/>
      <c r="OI5" s="32"/>
      <c r="OJ5" s="32"/>
      <c r="OK5" s="32"/>
      <c r="OL5" s="32"/>
      <c r="OM5" s="32"/>
      <c r="ON5" s="32"/>
      <c r="OO5" s="32"/>
      <c r="OP5" s="32"/>
      <c r="OQ5" s="32"/>
      <c r="OR5" s="32"/>
      <c r="OS5" s="32"/>
      <c r="OT5" s="32"/>
      <c r="OU5" s="32"/>
      <c r="OV5" s="32"/>
      <c r="OW5" s="32"/>
      <c r="OX5" s="32"/>
      <c r="OY5" s="32"/>
      <c r="OZ5" s="32"/>
      <c r="PA5" s="32"/>
      <c r="PB5" s="32"/>
      <c r="PC5" s="32"/>
      <c r="PD5" s="32"/>
      <c r="PE5" s="32"/>
      <c r="PF5" s="32"/>
      <c r="PG5" s="32"/>
      <c r="PH5" s="32"/>
      <c r="PI5" s="32"/>
      <c r="PJ5" s="32"/>
      <c r="PK5" s="32"/>
      <c r="PL5" s="32"/>
      <c r="PM5" s="32"/>
      <c r="PN5" s="32"/>
      <c r="PO5" s="32"/>
      <c r="PP5" s="33"/>
    </row>
    <row r="6" spans="1:432" ht="293.25" customHeight="1" x14ac:dyDescent="0.3">
      <c r="A6" s="49"/>
      <c r="B6" s="44"/>
      <c r="C6" s="44"/>
      <c r="D6" s="48"/>
      <c r="E6" s="44"/>
      <c r="F6" s="44"/>
      <c r="G6" s="50"/>
      <c r="H6" s="50"/>
      <c r="I6" s="50"/>
      <c r="J6" s="41"/>
      <c r="K6" s="8"/>
      <c r="L6" s="42"/>
      <c r="M6" s="26" t="s">
        <v>68</v>
      </c>
      <c r="N6" s="26" t="s">
        <v>192</v>
      </c>
      <c r="O6" s="26" t="s">
        <v>192</v>
      </c>
      <c r="P6" s="44"/>
      <c r="Q6" s="26" t="s">
        <v>204</v>
      </c>
      <c r="R6" s="26" t="s">
        <v>205</v>
      </c>
      <c r="S6" s="46"/>
      <c r="T6" s="46"/>
      <c r="U6" s="57"/>
      <c r="V6" s="57"/>
      <c r="W6" s="24">
        <v>15</v>
      </c>
      <c r="X6" s="24">
        <v>15</v>
      </c>
      <c r="Y6" s="24">
        <v>15</v>
      </c>
      <c r="Z6" s="24">
        <v>15</v>
      </c>
      <c r="AA6" s="24">
        <v>15</v>
      </c>
      <c r="AB6" s="24">
        <v>15</v>
      </c>
      <c r="AC6" s="24">
        <v>10</v>
      </c>
      <c r="AD6" s="24">
        <v>100</v>
      </c>
      <c r="AE6" s="24" t="s">
        <v>69</v>
      </c>
      <c r="AF6" s="24" t="s">
        <v>69</v>
      </c>
      <c r="AG6" s="24" t="str">
        <f>VLOOKUP(CONCATENATE(AE6,AF6),[2]Parámetros!$A$2:$B$10,2,FALSE)</f>
        <v>Fuerte</v>
      </c>
      <c r="AH6" s="24">
        <v>100</v>
      </c>
      <c r="AI6" s="44"/>
      <c r="AJ6" s="50"/>
      <c r="AK6" s="50"/>
      <c r="AL6" s="50"/>
      <c r="AM6" s="50"/>
      <c r="AN6" s="50"/>
      <c r="AO6" s="58"/>
      <c r="AP6" s="59"/>
      <c r="AQ6" s="50"/>
      <c r="AR6" s="50"/>
      <c r="AS6" s="50"/>
      <c r="AT6" s="55"/>
      <c r="AU6" s="50"/>
      <c r="AV6" s="50"/>
      <c r="AW6" s="50"/>
      <c r="AX6" s="52"/>
      <c r="AY6" s="54"/>
    </row>
    <row r="10" spans="1:432" x14ac:dyDescent="0.3">
      <c r="A10" s="27"/>
    </row>
  </sheetData>
  <sheetProtection selectLockedCells="1"/>
  <mergeCells count="37">
    <mergeCell ref="AY5:AY6"/>
    <mergeCell ref="AQ5:AQ6"/>
    <mergeCell ref="AR5:AR6"/>
    <mergeCell ref="AS5:AS6"/>
    <mergeCell ref="AT5:AT6"/>
    <mergeCell ref="AU5:AU6"/>
    <mergeCell ref="I5:I6"/>
    <mergeCell ref="AK5:AK6"/>
    <mergeCell ref="AV5:AV6"/>
    <mergeCell ref="AW5:AW6"/>
    <mergeCell ref="AX5:AX6"/>
    <mergeCell ref="T5:T6"/>
    <mergeCell ref="U5:U6"/>
    <mergeCell ref="V5:V6"/>
    <mergeCell ref="AI5:AI6"/>
    <mergeCell ref="AJ5:AJ6"/>
    <mergeCell ref="AL5:AL6"/>
    <mergeCell ref="AM5:AM6"/>
    <mergeCell ref="AN5:AN6"/>
    <mergeCell ref="AO5:AO6"/>
    <mergeCell ref="AP5:AP6"/>
    <mergeCell ref="AX3:AY3"/>
    <mergeCell ref="A2:D2"/>
    <mergeCell ref="F3:H3"/>
    <mergeCell ref="U3:V3"/>
    <mergeCell ref="J5:J6"/>
    <mergeCell ref="L5:L6"/>
    <mergeCell ref="P5:P6"/>
    <mergeCell ref="S5:S6"/>
    <mergeCell ref="B5:B6"/>
    <mergeCell ref="C5:C6"/>
    <mergeCell ref="D5:D6"/>
    <mergeCell ref="E5:E6"/>
    <mergeCell ref="A5:A6"/>
    <mergeCell ref="F5:F6"/>
    <mergeCell ref="G5:G6"/>
    <mergeCell ref="H5:H6"/>
  </mergeCells>
  <conditionalFormatting sqref="K5">
    <cfRule type="containsText" dxfId="4" priority="1" operator="containsText" text="❌">
      <formula>NOT(ISERROR(SEARCH(("❌"),(K5))))</formula>
    </cfRule>
  </conditionalFormatting>
  <conditionalFormatting sqref="L5">
    <cfRule type="containsText" dxfId="3" priority="2" operator="containsText" text="Bajo">
      <formula>NOT(ISERROR(SEARCH("Bajo",L5)))</formula>
    </cfRule>
    <cfRule type="containsText" dxfId="2" priority="3" operator="containsText" text="Moderado">
      <formula>NOT(ISERROR(SEARCH("Moderado",L5)))</formula>
    </cfRule>
    <cfRule type="containsText" dxfId="1" priority="4" operator="containsText" text="Alto">
      <formula>NOT(ISERROR(SEARCH("Alto",L5)))</formula>
    </cfRule>
    <cfRule type="containsText" dxfId="0" priority="5" operator="containsText" text="Extremo">
      <formula>NOT(ISERROR(SEARCH("Extremo",L5)))</formula>
    </cfRule>
  </conditionalFormatting>
  <pageMargins left="0.19685039370078741" right="0.19685039370078741" top="1.2204724409448819" bottom="0.19685039370078741" header="0.31496062992125984" footer="0.31496062992125984"/>
  <pageSetup paperSize="119" scale="60" orientation="landscape" r:id="rId1"/>
  <headerFooter>
    <oddHeader>&amp;C&amp;G
MATRIZ DE RIESGOS DEL PROCESO DE ADQUISICIÓN DE BIENES Y SERVICIOS VIGENCIA 2019</oddHeader>
    <oddFooter>&amp;C&amp;"Arial,Normal"&amp;10Página &amp;P de &amp;N</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3000000}">
          <x14:formula1>
            <xm:f>Parámetros!$A$93:$A$96</xm:f>
          </x14:formula1>
          <xm:sqref>AQ7:AQ1048576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582A-C23F-46B7-8929-F70CDFE0905E}">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61" t="s">
        <v>0</v>
      </c>
      <c r="B1" s="61"/>
      <c r="C1" s="61"/>
      <c r="D1" s="61"/>
      <c r="E1" s="61"/>
      <c r="F1" s="61"/>
      <c r="G1" s="61"/>
      <c r="H1" s="61"/>
    </row>
    <row r="2" spans="1:12" x14ac:dyDescent="0.2">
      <c r="A2" s="60" t="s">
        <v>1</v>
      </c>
      <c r="B2" s="60"/>
      <c r="C2" s="60"/>
      <c r="D2" s="60"/>
      <c r="E2" s="60"/>
      <c r="F2" s="60"/>
      <c r="G2" s="60"/>
      <c r="H2" s="6" t="s">
        <v>2</v>
      </c>
    </row>
    <row r="3" spans="1:12" x14ac:dyDescent="0.2">
      <c r="A3" s="60" t="s">
        <v>3</v>
      </c>
      <c r="B3" s="60"/>
      <c r="C3" s="60"/>
      <c r="D3" s="60"/>
      <c r="E3" s="60"/>
      <c r="F3" s="60"/>
      <c r="G3" s="60"/>
      <c r="H3" s="6" t="s">
        <v>4</v>
      </c>
    </row>
    <row r="4" spans="1:12" x14ac:dyDescent="0.2">
      <c r="A4" s="60" t="s">
        <v>5</v>
      </c>
      <c r="B4" s="60"/>
      <c r="C4" s="60"/>
      <c r="D4" s="60"/>
      <c r="E4" s="60"/>
      <c r="F4" s="60"/>
      <c r="G4" s="60"/>
      <c r="H4" s="6" t="s">
        <v>4</v>
      </c>
    </row>
    <row r="5" spans="1:12" x14ac:dyDescent="0.2">
      <c r="A5" s="60" t="s">
        <v>6</v>
      </c>
      <c r="B5" s="60"/>
      <c r="C5" s="60"/>
      <c r="D5" s="60"/>
      <c r="E5" s="60"/>
      <c r="F5" s="60"/>
      <c r="G5" s="60"/>
      <c r="H5" s="6" t="s">
        <v>2</v>
      </c>
    </row>
    <row r="6" spans="1:12" x14ac:dyDescent="0.2">
      <c r="A6" s="60" t="s">
        <v>7</v>
      </c>
      <c r="B6" s="60"/>
      <c r="C6" s="60"/>
      <c r="D6" s="60"/>
      <c r="E6" s="60"/>
      <c r="F6" s="60"/>
      <c r="G6" s="60"/>
      <c r="H6" s="6" t="s">
        <v>4</v>
      </c>
    </row>
    <row r="7" spans="1:12" x14ac:dyDescent="0.2">
      <c r="A7" s="60" t="s">
        <v>8</v>
      </c>
      <c r="B7" s="60"/>
      <c r="C7" s="60"/>
      <c r="D7" s="60"/>
      <c r="E7" s="60"/>
      <c r="F7" s="60"/>
      <c r="G7" s="60"/>
      <c r="H7" s="6" t="s">
        <v>4</v>
      </c>
    </row>
    <row r="8" spans="1:12" x14ac:dyDescent="0.2">
      <c r="A8" s="60" t="s">
        <v>9</v>
      </c>
      <c r="B8" s="60"/>
      <c r="C8" s="60"/>
      <c r="D8" s="60"/>
      <c r="E8" s="60"/>
      <c r="F8" s="60"/>
      <c r="G8" s="60"/>
      <c r="H8" s="6" t="s">
        <v>4</v>
      </c>
    </row>
    <row r="9" spans="1:12" x14ac:dyDescent="0.2">
      <c r="A9" s="60" t="s">
        <v>10</v>
      </c>
      <c r="B9" s="60"/>
      <c r="C9" s="60"/>
      <c r="D9" s="60"/>
      <c r="E9" s="60"/>
      <c r="F9" s="60"/>
      <c r="G9" s="60"/>
      <c r="H9" s="6" t="s">
        <v>2</v>
      </c>
    </row>
    <row r="10" spans="1:12" x14ac:dyDescent="0.2">
      <c r="A10" s="60" t="s">
        <v>11</v>
      </c>
      <c r="B10" s="60"/>
      <c r="C10" s="60"/>
      <c r="D10" s="60"/>
      <c r="E10" s="60"/>
      <c r="F10" s="60"/>
      <c r="G10" s="60"/>
      <c r="H10" s="6" t="s">
        <v>2</v>
      </c>
    </row>
    <row r="11" spans="1:12" x14ac:dyDescent="0.2">
      <c r="A11" s="60" t="s">
        <v>12</v>
      </c>
      <c r="B11" s="60"/>
      <c r="C11" s="60"/>
      <c r="D11" s="60"/>
      <c r="E11" s="60"/>
      <c r="F11" s="60"/>
      <c r="G11" s="60"/>
      <c r="H11" s="6" t="s">
        <v>4</v>
      </c>
    </row>
    <row r="12" spans="1:12" x14ac:dyDescent="0.2">
      <c r="A12" s="60" t="s">
        <v>13</v>
      </c>
      <c r="B12" s="60"/>
      <c r="C12" s="60"/>
      <c r="D12" s="60"/>
      <c r="E12" s="60"/>
      <c r="F12" s="60"/>
      <c r="G12" s="60"/>
      <c r="H12" s="6" t="s">
        <v>4</v>
      </c>
    </row>
    <row r="13" spans="1:12" x14ac:dyDescent="0.2">
      <c r="A13" s="60" t="s">
        <v>14</v>
      </c>
      <c r="B13" s="60"/>
      <c r="C13" s="60"/>
      <c r="D13" s="60"/>
      <c r="E13" s="60"/>
      <c r="F13" s="60"/>
      <c r="G13" s="60"/>
      <c r="H13" s="6" t="s">
        <v>4</v>
      </c>
      <c r="L13" s="5" t="s">
        <v>4</v>
      </c>
    </row>
    <row r="14" spans="1:12" x14ac:dyDescent="0.2">
      <c r="A14" s="60" t="s">
        <v>15</v>
      </c>
      <c r="B14" s="60"/>
      <c r="C14" s="60"/>
      <c r="D14" s="60"/>
      <c r="E14" s="60"/>
      <c r="F14" s="60"/>
      <c r="G14" s="60"/>
      <c r="H14" s="6" t="s">
        <v>4</v>
      </c>
      <c r="L14" s="5" t="s">
        <v>2</v>
      </c>
    </row>
    <row r="15" spans="1:12" x14ac:dyDescent="0.2">
      <c r="A15" s="60" t="s">
        <v>16</v>
      </c>
      <c r="B15" s="60"/>
      <c r="C15" s="60"/>
      <c r="D15" s="60"/>
      <c r="E15" s="60"/>
      <c r="F15" s="60"/>
      <c r="G15" s="60"/>
      <c r="H15" s="6" t="s">
        <v>4</v>
      </c>
    </row>
    <row r="16" spans="1:12" x14ac:dyDescent="0.2">
      <c r="A16" s="60" t="s">
        <v>17</v>
      </c>
      <c r="B16" s="60"/>
      <c r="C16" s="60"/>
      <c r="D16" s="60"/>
      <c r="E16" s="60"/>
      <c r="F16" s="60"/>
      <c r="G16" s="60"/>
      <c r="H16" s="6" t="s">
        <v>2</v>
      </c>
    </row>
    <row r="17" spans="1:8" x14ac:dyDescent="0.2">
      <c r="A17" s="60" t="s">
        <v>18</v>
      </c>
      <c r="B17" s="60"/>
      <c r="C17" s="60"/>
      <c r="D17" s="60"/>
      <c r="E17" s="60"/>
      <c r="F17" s="60"/>
      <c r="G17" s="60"/>
      <c r="H17" s="6" t="s">
        <v>2</v>
      </c>
    </row>
    <row r="18" spans="1:8" x14ac:dyDescent="0.2">
      <c r="A18" s="60" t="s">
        <v>19</v>
      </c>
      <c r="B18" s="60"/>
      <c r="C18" s="60"/>
      <c r="D18" s="60"/>
      <c r="E18" s="60"/>
      <c r="F18" s="60"/>
      <c r="G18" s="60"/>
      <c r="H18" s="6" t="s">
        <v>2</v>
      </c>
    </row>
    <row r="19" spans="1:8" x14ac:dyDescent="0.2">
      <c r="A19" s="60" t="s">
        <v>20</v>
      </c>
      <c r="B19" s="60"/>
      <c r="C19" s="60"/>
      <c r="D19" s="60"/>
      <c r="E19" s="60"/>
      <c r="F19" s="60"/>
      <c r="G19" s="60"/>
      <c r="H19" s="6" t="s">
        <v>4</v>
      </c>
    </row>
    <row r="20" spans="1:8" x14ac:dyDescent="0.2">
      <c r="A20" s="60" t="s">
        <v>21</v>
      </c>
      <c r="B20" s="60"/>
      <c r="C20" s="60"/>
      <c r="D20" s="60"/>
      <c r="E20" s="60"/>
      <c r="F20" s="60"/>
      <c r="G20" s="60"/>
      <c r="H20" s="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E491365-9DC4-4746-9AE6-638052BA3C4D}">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E9F6-D913-4D45-9A9F-1A0A786D669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61" t="s">
        <v>0</v>
      </c>
      <c r="B1" s="61"/>
      <c r="C1" s="61"/>
      <c r="D1" s="61"/>
      <c r="E1" s="61"/>
      <c r="F1" s="61"/>
      <c r="G1" s="61"/>
      <c r="H1" s="61"/>
    </row>
    <row r="2" spans="1:12" x14ac:dyDescent="0.2">
      <c r="A2" s="60" t="s">
        <v>1</v>
      </c>
      <c r="B2" s="60"/>
      <c r="C2" s="60"/>
      <c r="D2" s="60"/>
      <c r="E2" s="60"/>
      <c r="F2" s="60"/>
      <c r="G2" s="60"/>
      <c r="H2" s="6" t="s">
        <v>2</v>
      </c>
    </row>
    <row r="3" spans="1:12" x14ac:dyDescent="0.2">
      <c r="A3" s="60" t="s">
        <v>3</v>
      </c>
      <c r="B3" s="60"/>
      <c r="C3" s="60"/>
      <c r="D3" s="60"/>
      <c r="E3" s="60"/>
      <c r="F3" s="60"/>
      <c r="G3" s="60"/>
      <c r="H3" s="6" t="s">
        <v>2</v>
      </c>
    </row>
    <row r="4" spans="1:12" x14ac:dyDescent="0.2">
      <c r="A4" s="60" t="s">
        <v>5</v>
      </c>
      <c r="B4" s="60"/>
      <c r="C4" s="60"/>
      <c r="D4" s="60"/>
      <c r="E4" s="60"/>
      <c r="F4" s="60"/>
      <c r="G4" s="60"/>
      <c r="H4" s="6" t="s">
        <v>2</v>
      </c>
    </row>
    <row r="5" spans="1:12" x14ac:dyDescent="0.2">
      <c r="A5" s="60" t="s">
        <v>6</v>
      </c>
      <c r="B5" s="60"/>
      <c r="C5" s="60"/>
      <c r="D5" s="60"/>
      <c r="E5" s="60"/>
      <c r="F5" s="60"/>
      <c r="G5" s="60"/>
      <c r="H5" s="6" t="s">
        <v>2</v>
      </c>
    </row>
    <row r="6" spans="1:12" x14ac:dyDescent="0.2">
      <c r="A6" s="60" t="s">
        <v>7</v>
      </c>
      <c r="B6" s="60"/>
      <c r="C6" s="60"/>
      <c r="D6" s="60"/>
      <c r="E6" s="60"/>
      <c r="F6" s="60"/>
      <c r="G6" s="60"/>
      <c r="H6" s="6" t="s">
        <v>2</v>
      </c>
    </row>
    <row r="7" spans="1:12" x14ac:dyDescent="0.2">
      <c r="A7" s="60" t="s">
        <v>8</v>
      </c>
      <c r="B7" s="60"/>
      <c r="C7" s="60"/>
      <c r="D7" s="60"/>
      <c r="E7" s="60"/>
      <c r="F7" s="60"/>
      <c r="G7" s="60"/>
      <c r="H7" s="6" t="s">
        <v>2</v>
      </c>
    </row>
    <row r="8" spans="1:12" x14ac:dyDescent="0.2">
      <c r="A8" s="60" t="s">
        <v>9</v>
      </c>
      <c r="B8" s="60"/>
      <c r="C8" s="60"/>
      <c r="D8" s="60"/>
      <c r="E8" s="60"/>
      <c r="F8" s="60"/>
      <c r="G8" s="60"/>
      <c r="H8" s="6" t="s">
        <v>4</v>
      </c>
    </row>
    <row r="9" spans="1:12" x14ac:dyDescent="0.2">
      <c r="A9" s="60" t="s">
        <v>10</v>
      </c>
      <c r="B9" s="60"/>
      <c r="C9" s="60"/>
      <c r="D9" s="60"/>
      <c r="E9" s="60"/>
      <c r="F9" s="60"/>
      <c r="G9" s="60"/>
      <c r="H9" s="6" t="s">
        <v>2</v>
      </c>
    </row>
    <row r="10" spans="1:12" x14ac:dyDescent="0.2">
      <c r="A10" s="60" t="s">
        <v>11</v>
      </c>
      <c r="B10" s="60"/>
      <c r="C10" s="60"/>
      <c r="D10" s="60"/>
      <c r="E10" s="60"/>
      <c r="F10" s="60"/>
      <c r="G10" s="60"/>
      <c r="H10" s="6" t="s">
        <v>2</v>
      </c>
    </row>
    <row r="11" spans="1:12" x14ac:dyDescent="0.2">
      <c r="A11" s="60" t="s">
        <v>12</v>
      </c>
      <c r="B11" s="60"/>
      <c r="C11" s="60"/>
      <c r="D11" s="60"/>
      <c r="E11" s="60"/>
      <c r="F11" s="60"/>
      <c r="G11" s="60"/>
      <c r="H11" s="6" t="s">
        <v>4</v>
      </c>
    </row>
    <row r="12" spans="1:12" x14ac:dyDescent="0.2">
      <c r="A12" s="60" t="s">
        <v>13</v>
      </c>
      <c r="B12" s="60"/>
      <c r="C12" s="60"/>
      <c r="D12" s="60"/>
      <c r="E12" s="60"/>
      <c r="F12" s="60"/>
      <c r="G12" s="60"/>
      <c r="H12" s="6" t="s">
        <v>4</v>
      </c>
    </row>
    <row r="13" spans="1:12" x14ac:dyDescent="0.2">
      <c r="A13" s="60" t="s">
        <v>14</v>
      </c>
      <c r="B13" s="60"/>
      <c r="C13" s="60"/>
      <c r="D13" s="60"/>
      <c r="E13" s="60"/>
      <c r="F13" s="60"/>
      <c r="G13" s="60"/>
      <c r="H13" s="6" t="s">
        <v>4</v>
      </c>
      <c r="L13" s="5" t="s">
        <v>4</v>
      </c>
    </row>
    <row r="14" spans="1:12" x14ac:dyDescent="0.2">
      <c r="A14" s="60" t="s">
        <v>15</v>
      </c>
      <c r="B14" s="60"/>
      <c r="C14" s="60"/>
      <c r="D14" s="60"/>
      <c r="E14" s="60"/>
      <c r="F14" s="60"/>
      <c r="G14" s="60"/>
      <c r="H14" s="6" t="s">
        <v>4</v>
      </c>
      <c r="L14" s="5" t="s">
        <v>2</v>
      </c>
    </row>
    <row r="15" spans="1:12" x14ac:dyDescent="0.2">
      <c r="A15" s="60" t="s">
        <v>16</v>
      </c>
      <c r="B15" s="60"/>
      <c r="C15" s="60"/>
      <c r="D15" s="60"/>
      <c r="E15" s="60"/>
      <c r="F15" s="60"/>
      <c r="G15" s="60"/>
      <c r="H15" s="6" t="s">
        <v>4</v>
      </c>
    </row>
    <row r="16" spans="1:12" x14ac:dyDescent="0.2">
      <c r="A16" s="60" t="s">
        <v>17</v>
      </c>
      <c r="B16" s="60"/>
      <c r="C16" s="60"/>
      <c r="D16" s="60"/>
      <c r="E16" s="60"/>
      <c r="F16" s="60"/>
      <c r="G16" s="60"/>
      <c r="H16" s="6" t="s">
        <v>2</v>
      </c>
    </row>
    <row r="17" spans="1:8" x14ac:dyDescent="0.2">
      <c r="A17" s="60" t="s">
        <v>18</v>
      </c>
      <c r="B17" s="60"/>
      <c r="C17" s="60"/>
      <c r="D17" s="60"/>
      <c r="E17" s="60"/>
      <c r="F17" s="60"/>
      <c r="G17" s="60"/>
      <c r="H17" s="6" t="s">
        <v>2</v>
      </c>
    </row>
    <row r="18" spans="1:8" x14ac:dyDescent="0.2">
      <c r="A18" s="60" t="s">
        <v>19</v>
      </c>
      <c r="B18" s="60"/>
      <c r="C18" s="60"/>
      <c r="D18" s="60"/>
      <c r="E18" s="60"/>
      <c r="F18" s="60"/>
      <c r="G18" s="60"/>
      <c r="H18" s="6" t="s">
        <v>2</v>
      </c>
    </row>
    <row r="19" spans="1:8" x14ac:dyDescent="0.2">
      <c r="A19" s="60" t="s">
        <v>20</v>
      </c>
      <c r="B19" s="60"/>
      <c r="C19" s="60"/>
      <c r="D19" s="60"/>
      <c r="E19" s="60"/>
      <c r="F19" s="60"/>
      <c r="G19" s="60"/>
      <c r="H19" s="6" t="s">
        <v>4</v>
      </c>
    </row>
    <row r="20" spans="1:8" x14ac:dyDescent="0.2">
      <c r="A20" s="60" t="s">
        <v>21</v>
      </c>
      <c r="B20" s="60"/>
      <c r="C20" s="60"/>
      <c r="D20" s="60"/>
      <c r="E20" s="60"/>
      <c r="F20" s="60"/>
      <c r="G20" s="60"/>
      <c r="H20" s="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9FB3EA6F-C722-4ADC-9C57-6AE1CDAA2333}">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09BB-EABA-4C33-8DEB-2D25E40D446B}">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61" t="s">
        <v>0</v>
      </c>
      <c r="B1" s="61"/>
      <c r="C1" s="61"/>
      <c r="D1" s="61"/>
      <c r="E1" s="61"/>
      <c r="F1" s="61"/>
      <c r="G1" s="61"/>
      <c r="H1" s="61"/>
    </row>
    <row r="2" spans="1:12" x14ac:dyDescent="0.2">
      <c r="A2" s="60" t="s">
        <v>1</v>
      </c>
      <c r="B2" s="60"/>
      <c r="C2" s="60"/>
      <c r="D2" s="60"/>
      <c r="E2" s="60"/>
      <c r="F2" s="60"/>
      <c r="G2" s="60"/>
      <c r="H2" s="6" t="s">
        <v>2</v>
      </c>
    </row>
    <row r="3" spans="1:12" x14ac:dyDescent="0.2">
      <c r="A3" s="60" t="s">
        <v>3</v>
      </c>
      <c r="B3" s="60"/>
      <c r="C3" s="60"/>
      <c r="D3" s="60"/>
      <c r="E3" s="60"/>
      <c r="F3" s="60"/>
      <c r="G3" s="60"/>
      <c r="H3" s="6" t="s">
        <v>2</v>
      </c>
    </row>
    <row r="4" spans="1:12" x14ac:dyDescent="0.2">
      <c r="A4" s="60" t="s">
        <v>5</v>
      </c>
      <c r="B4" s="60"/>
      <c r="C4" s="60"/>
      <c r="D4" s="60"/>
      <c r="E4" s="60"/>
      <c r="F4" s="60"/>
      <c r="G4" s="60"/>
      <c r="H4" s="6" t="s">
        <v>2</v>
      </c>
    </row>
    <row r="5" spans="1:12" x14ac:dyDescent="0.2">
      <c r="A5" s="60" t="s">
        <v>6</v>
      </c>
      <c r="B5" s="60"/>
      <c r="C5" s="60"/>
      <c r="D5" s="60"/>
      <c r="E5" s="60"/>
      <c r="F5" s="60"/>
      <c r="G5" s="60"/>
      <c r="H5" s="6" t="s">
        <v>2</v>
      </c>
    </row>
    <row r="6" spans="1:12" x14ac:dyDescent="0.2">
      <c r="A6" s="60" t="s">
        <v>7</v>
      </c>
      <c r="B6" s="60"/>
      <c r="C6" s="60"/>
      <c r="D6" s="60"/>
      <c r="E6" s="60"/>
      <c r="F6" s="60"/>
      <c r="G6" s="60"/>
      <c r="H6" s="6" t="s">
        <v>4</v>
      </c>
    </row>
    <row r="7" spans="1:12" x14ac:dyDescent="0.2">
      <c r="A7" s="60" t="s">
        <v>8</v>
      </c>
      <c r="B7" s="60"/>
      <c r="C7" s="60"/>
      <c r="D7" s="60"/>
      <c r="E7" s="60"/>
      <c r="F7" s="60"/>
      <c r="G7" s="60"/>
      <c r="H7" s="6" t="s">
        <v>2</v>
      </c>
    </row>
    <row r="8" spans="1:12" x14ac:dyDescent="0.2">
      <c r="A8" s="60" t="s">
        <v>9</v>
      </c>
      <c r="B8" s="60"/>
      <c r="C8" s="60"/>
      <c r="D8" s="60"/>
      <c r="E8" s="60"/>
      <c r="F8" s="60"/>
      <c r="G8" s="60"/>
      <c r="H8" s="6" t="s">
        <v>2</v>
      </c>
    </row>
    <row r="9" spans="1:12" x14ac:dyDescent="0.2">
      <c r="A9" s="60" t="s">
        <v>10</v>
      </c>
      <c r="B9" s="60"/>
      <c r="C9" s="60"/>
      <c r="D9" s="60"/>
      <c r="E9" s="60"/>
      <c r="F9" s="60"/>
      <c r="G9" s="60"/>
      <c r="H9" s="6" t="s">
        <v>2</v>
      </c>
    </row>
    <row r="10" spans="1:12" x14ac:dyDescent="0.2">
      <c r="A10" s="60" t="s">
        <v>11</v>
      </c>
      <c r="B10" s="60"/>
      <c r="C10" s="60"/>
      <c r="D10" s="60"/>
      <c r="E10" s="60"/>
      <c r="F10" s="60"/>
      <c r="G10" s="60"/>
      <c r="H10" s="6" t="s">
        <v>2</v>
      </c>
    </row>
    <row r="11" spans="1:12" x14ac:dyDescent="0.2">
      <c r="A11" s="60" t="s">
        <v>12</v>
      </c>
      <c r="B11" s="60"/>
      <c r="C11" s="60"/>
      <c r="D11" s="60"/>
      <c r="E11" s="60"/>
      <c r="F11" s="60"/>
      <c r="G11" s="60"/>
      <c r="H11" s="6" t="s">
        <v>4</v>
      </c>
    </row>
    <row r="12" spans="1:12" x14ac:dyDescent="0.2">
      <c r="A12" s="60" t="s">
        <v>13</v>
      </c>
      <c r="B12" s="60"/>
      <c r="C12" s="60"/>
      <c r="D12" s="60"/>
      <c r="E12" s="60"/>
      <c r="F12" s="60"/>
      <c r="G12" s="60"/>
      <c r="H12" s="6" t="s">
        <v>4</v>
      </c>
    </row>
    <row r="13" spans="1:12" x14ac:dyDescent="0.2">
      <c r="A13" s="60" t="s">
        <v>14</v>
      </c>
      <c r="B13" s="60"/>
      <c r="C13" s="60"/>
      <c r="D13" s="60"/>
      <c r="E13" s="60"/>
      <c r="F13" s="60"/>
      <c r="G13" s="60"/>
      <c r="H13" s="6" t="s">
        <v>4</v>
      </c>
      <c r="L13" s="5" t="s">
        <v>4</v>
      </c>
    </row>
    <row r="14" spans="1:12" x14ac:dyDescent="0.2">
      <c r="A14" s="60" t="s">
        <v>15</v>
      </c>
      <c r="B14" s="60"/>
      <c r="C14" s="60"/>
      <c r="D14" s="60"/>
      <c r="E14" s="60"/>
      <c r="F14" s="60"/>
      <c r="G14" s="60"/>
      <c r="H14" s="6" t="s">
        <v>4</v>
      </c>
      <c r="L14" s="5" t="s">
        <v>2</v>
      </c>
    </row>
    <row r="15" spans="1:12" x14ac:dyDescent="0.2">
      <c r="A15" s="60" t="s">
        <v>16</v>
      </c>
      <c r="B15" s="60"/>
      <c r="C15" s="60"/>
      <c r="D15" s="60"/>
      <c r="E15" s="60"/>
      <c r="F15" s="60"/>
      <c r="G15" s="60"/>
      <c r="H15" s="6" t="s">
        <v>4</v>
      </c>
    </row>
    <row r="16" spans="1:12" x14ac:dyDescent="0.2">
      <c r="A16" s="60" t="s">
        <v>17</v>
      </c>
      <c r="B16" s="60"/>
      <c r="C16" s="60"/>
      <c r="D16" s="60"/>
      <c r="E16" s="60"/>
      <c r="F16" s="60"/>
      <c r="G16" s="60"/>
      <c r="H16" s="6" t="s">
        <v>2</v>
      </c>
    </row>
    <row r="17" spans="1:8" x14ac:dyDescent="0.2">
      <c r="A17" s="60" t="s">
        <v>18</v>
      </c>
      <c r="B17" s="60"/>
      <c r="C17" s="60"/>
      <c r="D17" s="60"/>
      <c r="E17" s="60"/>
      <c r="F17" s="60"/>
      <c r="G17" s="60"/>
      <c r="H17" s="6" t="s">
        <v>2</v>
      </c>
    </row>
    <row r="18" spans="1:8" x14ac:dyDescent="0.2">
      <c r="A18" s="60" t="s">
        <v>19</v>
      </c>
      <c r="B18" s="60"/>
      <c r="C18" s="60"/>
      <c r="D18" s="60"/>
      <c r="E18" s="60"/>
      <c r="F18" s="60"/>
      <c r="G18" s="60"/>
      <c r="H18" s="6" t="s">
        <v>2</v>
      </c>
    </row>
    <row r="19" spans="1:8" x14ac:dyDescent="0.2">
      <c r="A19" s="60" t="s">
        <v>20</v>
      </c>
      <c r="B19" s="60"/>
      <c r="C19" s="60"/>
      <c r="D19" s="60"/>
      <c r="E19" s="60"/>
      <c r="F19" s="60"/>
      <c r="G19" s="60"/>
      <c r="H19" s="6" t="s">
        <v>4</v>
      </c>
    </row>
    <row r="20" spans="1:8" x14ac:dyDescent="0.2">
      <c r="A20" s="60" t="s">
        <v>21</v>
      </c>
      <c r="B20" s="60"/>
      <c r="C20" s="60"/>
      <c r="D20" s="60"/>
      <c r="E20" s="60"/>
      <c r="F20" s="60"/>
      <c r="G20" s="60"/>
      <c r="H20" s="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A6766F7-B0EA-4370-B1DB-84BAB1F62289}">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F97E-22C2-48B8-9184-50BB8FA91E71}">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61" t="s">
        <v>0</v>
      </c>
      <c r="B1" s="61"/>
      <c r="C1" s="61"/>
      <c r="D1" s="61"/>
      <c r="E1" s="61"/>
      <c r="F1" s="61"/>
      <c r="G1" s="61"/>
      <c r="H1" s="61"/>
    </row>
    <row r="2" spans="1:12" x14ac:dyDescent="0.2">
      <c r="A2" s="60" t="s">
        <v>1</v>
      </c>
      <c r="B2" s="60"/>
      <c r="C2" s="60"/>
      <c r="D2" s="60"/>
      <c r="E2" s="60"/>
      <c r="F2" s="60"/>
      <c r="G2" s="60"/>
      <c r="H2" s="6" t="s">
        <v>2</v>
      </c>
    </row>
    <row r="3" spans="1:12" x14ac:dyDescent="0.2">
      <c r="A3" s="60" t="s">
        <v>3</v>
      </c>
      <c r="B3" s="60"/>
      <c r="C3" s="60"/>
      <c r="D3" s="60"/>
      <c r="E3" s="60"/>
      <c r="F3" s="60"/>
      <c r="G3" s="60"/>
      <c r="H3" s="6" t="s">
        <v>2</v>
      </c>
    </row>
    <row r="4" spans="1:12" x14ac:dyDescent="0.2">
      <c r="A4" s="60" t="s">
        <v>5</v>
      </c>
      <c r="B4" s="60"/>
      <c r="C4" s="60"/>
      <c r="D4" s="60"/>
      <c r="E4" s="60"/>
      <c r="F4" s="60"/>
      <c r="G4" s="60"/>
      <c r="H4" s="6" t="s">
        <v>2</v>
      </c>
    </row>
    <row r="5" spans="1:12" x14ac:dyDescent="0.2">
      <c r="A5" s="60" t="s">
        <v>6</v>
      </c>
      <c r="B5" s="60"/>
      <c r="C5" s="60"/>
      <c r="D5" s="60"/>
      <c r="E5" s="60"/>
      <c r="F5" s="60"/>
      <c r="G5" s="60"/>
      <c r="H5" s="6" t="s">
        <v>2</v>
      </c>
    </row>
    <row r="6" spans="1:12" x14ac:dyDescent="0.2">
      <c r="A6" s="60" t="s">
        <v>7</v>
      </c>
      <c r="B6" s="60"/>
      <c r="C6" s="60"/>
      <c r="D6" s="60"/>
      <c r="E6" s="60"/>
      <c r="F6" s="60"/>
      <c r="G6" s="60"/>
      <c r="H6" s="6" t="s">
        <v>4</v>
      </c>
    </row>
    <row r="7" spans="1:12" x14ac:dyDescent="0.2">
      <c r="A7" s="60" t="s">
        <v>8</v>
      </c>
      <c r="B7" s="60"/>
      <c r="C7" s="60"/>
      <c r="D7" s="60"/>
      <c r="E7" s="60"/>
      <c r="F7" s="60"/>
      <c r="G7" s="60"/>
      <c r="H7" s="6" t="s">
        <v>2</v>
      </c>
    </row>
    <row r="8" spans="1:12" x14ac:dyDescent="0.2">
      <c r="A8" s="60" t="s">
        <v>9</v>
      </c>
      <c r="B8" s="60"/>
      <c r="C8" s="60"/>
      <c r="D8" s="60"/>
      <c r="E8" s="60"/>
      <c r="F8" s="60"/>
      <c r="G8" s="60"/>
      <c r="H8" s="6" t="s">
        <v>2</v>
      </c>
    </row>
    <row r="9" spans="1:12" x14ac:dyDescent="0.2">
      <c r="A9" s="60" t="s">
        <v>10</v>
      </c>
      <c r="B9" s="60"/>
      <c r="C9" s="60"/>
      <c r="D9" s="60"/>
      <c r="E9" s="60"/>
      <c r="F9" s="60"/>
      <c r="G9" s="60"/>
      <c r="H9" s="6" t="s">
        <v>2</v>
      </c>
    </row>
    <row r="10" spans="1:12" x14ac:dyDescent="0.2">
      <c r="A10" s="60" t="s">
        <v>11</v>
      </c>
      <c r="B10" s="60"/>
      <c r="C10" s="60"/>
      <c r="D10" s="60"/>
      <c r="E10" s="60"/>
      <c r="F10" s="60"/>
      <c r="G10" s="60"/>
      <c r="H10" s="6" t="s">
        <v>2</v>
      </c>
    </row>
    <row r="11" spans="1:12" x14ac:dyDescent="0.2">
      <c r="A11" s="60" t="s">
        <v>12</v>
      </c>
      <c r="B11" s="60"/>
      <c r="C11" s="60"/>
      <c r="D11" s="60"/>
      <c r="E11" s="60"/>
      <c r="F11" s="60"/>
      <c r="G11" s="60"/>
      <c r="H11" s="6" t="s">
        <v>4</v>
      </c>
    </row>
    <row r="12" spans="1:12" x14ac:dyDescent="0.2">
      <c r="A12" s="60" t="s">
        <v>13</v>
      </c>
      <c r="B12" s="60"/>
      <c r="C12" s="60"/>
      <c r="D12" s="60"/>
      <c r="E12" s="60"/>
      <c r="F12" s="60"/>
      <c r="G12" s="60"/>
      <c r="H12" s="6" t="s">
        <v>4</v>
      </c>
    </row>
    <row r="13" spans="1:12" x14ac:dyDescent="0.2">
      <c r="A13" s="60" t="s">
        <v>14</v>
      </c>
      <c r="B13" s="60"/>
      <c r="C13" s="60"/>
      <c r="D13" s="60"/>
      <c r="E13" s="60"/>
      <c r="F13" s="60"/>
      <c r="G13" s="60"/>
      <c r="H13" s="6" t="s">
        <v>4</v>
      </c>
      <c r="L13" s="5" t="s">
        <v>4</v>
      </c>
    </row>
    <row r="14" spans="1:12" x14ac:dyDescent="0.2">
      <c r="A14" s="60" t="s">
        <v>15</v>
      </c>
      <c r="B14" s="60"/>
      <c r="C14" s="60"/>
      <c r="D14" s="60"/>
      <c r="E14" s="60"/>
      <c r="F14" s="60"/>
      <c r="G14" s="60"/>
      <c r="H14" s="6" t="s">
        <v>4</v>
      </c>
      <c r="L14" s="5" t="s">
        <v>2</v>
      </c>
    </row>
    <row r="15" spans="1:12" x14ac:dyDescent="0.2">
      <c r="A15" s="60" t="s">
        <v>16</v>
      </c>
      <c r="B15" s="60"/>
      <c r="C15" s="60"/>
      <c r="D15" s="60"/>
      <c r="E15" s="60"/>
      <c r="F15" s="60"/>
      <c r="G15" s="60"/>
      <c r="H15" s="6" t="s">
        <v>4</v>
      </c>
    </row>
    <row r="16" spans="1:12" x14ac:dyDescent="0.2">
      <c r="A16" s="60" t="s">
        <v>17</v>
      </c>
      <c r="B16" s="60"/>
      <c r="C16" s="60"/>
      <c r="D16" s="60"/>
      <c r="E16" s="60"/>
      <c r="F16" s="60"/>
      <c r="G16" s="60"/>
      <c r="H16" s="6" t="s">
        <v>2</v>
      </c>
    </row>
    <row r="17" spans="1:8" x14ac:dyDescent="0.2">
      <c r="A17" s="60" t="s">
        <v>18</v>
      </c>
      <c r="B17" s="60"/>
      <c r="C17" s="60"/>
      <c r="D17" s="60"/>
      <c r="E17" s="60"/>
      <c r="F17" s="60"/>
      <c r="G17" s="60"/>
      <c r="H17" s="6" t="s">
        <v>2</v>
      </c>
    </row>
    <row r="18" spans="1:8" x14ac:dyDescent="0.2">
      <c r="A18" s="60" t="s">
        <v>19</v>
      </c>
      <c r="B18" s="60"/>
      <c r="C18" s="60"/>
      <c r="D18" s="60"/>
      <c r="E18" s="60"/>
      <c r="F18" s="60"/>
      <c r="G18" s="60"/>
      <c r="H18" s="6" t="s">
        <v>2</v>
      </c>
    </row>
    <row r="19" spans="1:8" x14ac:dyDescent="0.2">
      <c r="A19" s="60" t="s">
        <v>20</v>
      </c>
      <c r="B19" s="60"/>
      <c r="C19" s="60"/>
      <c r="D19" s="60"/>
      <c r="E19" s="60"/>
      <c r="F19" s="60"/>
      <c r="G19" s="60"/>
      <c r="H19" s="6" t="s">
        <v>4</v>
      </c>
    </row>
    <row r="20" spans="1:8" x14ac:dyDescent="0.2">
      <c r="A20" s="60" t="s">
        <v>21</v>
      </c>
      <c r="B20" s="60"/>
      <c r="C20" s="60"/>
      <c r="D20" s="60"/>
      <c r="E20" s="60"/>
      <c r="F20" s="60"/>
      <c r="G20" s="60"/>
      <c r="H20" s="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6CCD41EF-712A-4D8D-B3E3-768EB5432903}">
      <formula1>$L$13:$L$14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D6" sqref="D6:D7"/>
    </sheetView>
  </sheetViews>
  <sheetFormatPr baseColWidth="10" defaultColWidth="11.42578125" defaultRowHeight="15" x14ac:dyDescent="0.25"/>
  <cols>
    <col min="1" max="1" width="36.7109375" bestFit="1" customWidth="1"/>
    <col min="2" max="2" width="14.7109375" bestFit="1" customWidth="1"/>
  </cols>
  <sheetData>
    <row r="1" spans="1:2" x14ac:dyDescent="0.25">
      <c r="A1" s="2" t="s">
        <v>77</v>
      </c>
    </row>
    <row r="2" spans="1:2" x14ac:dyDescent="0.25">
      <c r="A2" t="s">
        <v>78</v>
      </c>
      <c r="B2" t="s">
        <v>69</v>
      </c>
    </row>
    <row r="3" spans="1:2" x14ac:dyDescent="0.25">
      <c r="A3" t="s">
        <v>79</v>
      </c>
      <c r="B3" t="s">
        <v>80</v>
      </c>
    </row>
    <row r="4" spans="1:2" x14ac:dyDescent="0.25">
      <c r="A4" t="s">
        <v>81</v>
      </c>
      <c r="B4" t="s">
        <v>82</v>
      </c>
    </row>
    <row r="5" spans="1:2" x14ac:dyDescent="0.25">
      <c r="A5" s="1" t="s">
        <v>83</v>
      </c>
      <c r="B5" t="s">
        <v>80</v>
      </c>
    </row>
    <row r="6" spans="1:2" x14ac:dyDescent="0.25">
      <c r="A6" t="s">
        <v>84</v>
      </c>
      <c r="B6" t="s">
        <v>80</v>
      </c>
    </row>
    <row r="7" spans="1:2" x14ac:dyDescent="0.25">
      <c r="A7" s="1" t="s">
        <v>85</v>
      </c>
      <c r="B7" t="s">
        <v>82</v>
      </c>
    </row>
    <row r="8" spans="1:2" x14ac:dyDescent="0.25">
      <c r="A8" t="s">
        <v>86</v>
      </c>
      <c r="B8" t="s">
        <v>82</v>
      </c>
    </row>
    <row r="9" spans="1:2" x14ac:dyDescent="0.25">
      <c r="A9" s="1" t="s">
        <v>87</v>
      </c>
      <c r="B9" t="s">
        <v>82</v>
      </c>
    </row>
    <row r="10" spans="1:2" x14ac:dyDescent="0.25">
      <c r="A10" t="s">
        <v>88</v>
      </c>
      <c r="B10" t="s">
        <v>82</v>
      </c>
    </row>
    <row r="12" spans="1:2" x14ac:dyDescent="0.25">
      <c r="A12" s="2" t="s">
        <v>51</v>
      </c>
    </row>
    <row r="13" spans="1:2" x14ac:dyDescent="0.25">
      <c r="A13" t="s">
        <v>89</v>
      </c>
      <c r="B13">
        <v>2</v>
      </c>
    </row>
    <row r="14" spans="1:2" x14ac:dyDescent="0.25">
      <c r="A14" t="s">
        <v>90</v>
      </c>
      <c r="B14">
        <v>2</v>
      </c>
    </row>
    <row r="15" spans="1:2" x14ac:dyDescent="0.25">
      <c r="A15" t="s">
        <v>91</v>
      </c>
      <c r="B15">
        <v>2</v>
      </c>
    </row>
    <row r="16" spans="1:2" x14ac:dyDescent="0.25">
      <c r="A16" t="s">
        <v>92</v>
      </c>
      <c r="B16">
        <v>0</v>
      </c>
    </row>
    <row r="17" spans="1:2" x14ac:dyDescent="0.25">
      <c r="A17" t="s">
        <v>93</v>
      </c>
      <c r="B17">
        <v>1</v>
      </c>
    </row>
    <row r="18" spans="1:2" x14ac:dyDescent="0.25">
      <c r="A18" t="s">
        <v>94</v>
      </c>
      <c r="B18">
        <v>1</v>
      </c>
    </row>
    <row r="19" spans="1:2" x14ac:dyDescent="0.25">
      <c r="A19" t="s">
        <v>95</v>
      </c>
      <c r="B19">
        <v>1</v>
      </c>
    </row>
    <row r="20" spans="1:2" x14ac:dyDescent="0.25">
      <c r="A20" t="s">
        <v>96</v>
      </c>
      <c r="B20">
        <v>0</v>
      </c>
    </row>
    <row r="21" spans="1:2" x14ac:dyDescent="0.25">
      <c r="A21" t="s">
        <v>97</v>
      </c>
      <c r="B21">
        <v>0</v>
      </c>
    </row>
    <row r="22" spans="1:2" x14ac:dyDescent="0.25">
      <c r="A22" t="s">
        <v>98</v>
      </c>
      <c r="B22">
        <v>0</v>
      </c>
    </row>
    <row r="23" spans="1:2" x14ac:dyDescent="0.25">
      <c r="A23" t="s">
        <v>99</v>
      </c>
      <c r="B23">
        <v>0</v>
      </c>
    </row>
    <row r="24" spans="1:2" x14ac:dyDescent="0.25">
      <c r="A24" t="s">
        <v>100</v>
      </c>
      <c r="B24">
        <v>0</v>
      </c>
    </row>
    <row r="26" spans="1:2" x14ac:dyDescent="0.25">
      <c r="A26" s="2" t="s">
        <v>52</v>
      </c>
    </row>
    <row r="27" spans="1:2" x14ac:dyDescent="0.25">
      <c r="A27" t="s">
        <v>89</v>
      </c>
      <c r="B27">
        <v>2</v>
      </c>
    </row>
    <row r="28" spans="1:2" x14ac:dyDescent="0.25">
      <c r="A28" t="s">
        <v>90</v>
      </c>
      <c r="B28">
        <v>1</v>
      </c>
    </row>
    <row r="29" spans="1:2" x14ac:dyDescent="0.25">
      <c r="A29" t="s">
        <v>91</v>
      </c>
      <c r="B29">
        <v>0</v>
      </c>
    </row>
    <row r="30" spans="1:2" x14ac:dyDescent="0.25">
      <c r="A30" t="s">
        <v>92</v>
      </c>
      <c r="B30">
        <v>2</v>
      </c>
    </row>
    <row r="31" spans="1:2" x14ac:dyDescent="0.25">
      <c r="A31" t="s">
        <v>93</v>
      </c>
      <c r="B31">
        <v>1</v>
      </c>
    </row>
    <row r="32" spans="1:2" x14ac:dyDescent="0.25">
      <c r="A32" t="s">
        <v>94</v>
      </c>
      <c r="B32">
        <v>0</v>
      </c>
    </row>
    <row r="33" spans="1:2" x14ac:dyDescent="0.25">
      <c r="A33" t="s">
        <v>95</v>
      </c>
      <c r="B33">
        <v>0</v>
      </c>
    </row>
    <row r="34" spans="1:2" x14ac:dyDescent="0.25">
      <c r="A34" t="s">
        <v>96</v>
      </c>
      <c r="B34">
        <v>1</v>
      </c>
    </row>
    <row r="35" spans="1:2" x14ac:dyDescent="0.25">
      <c r="A35" t="s">
        <v>97</v>
      </c>
      <c r="B35">
        <v>0</v>
      </c>
    </row>
    <row r="36" spans="1:2" x14ac:dyDescent="0.25">
      <c r="A36" t="s">
        <v>98</v>
      </c>
      <c r="B36">
        <v>0</v>
      </c>
    </row>
    <row r="37" spans="1:2" x14ac:dyDescent="0.25">
      <c r="A37" t="s">
        <v>99</v>
      </c>
      <c r="B37">
        <v>0</v>
      </c>
    </row>
    <row r="38" spans="1:2" x14ac:dyDescent="0.25">
      <c r="A38" t="s">
        <v>100</v>
      </c>
      <c r="B38">
        <v>0</v>
      </c>
    </row>
    <row r="40" spans="1:2" x14ac:dyDescent="0.25">
      <c r="A40" t="s">
        <v>76</v>
      </c>
    </row>
    <row r="41" spans="1:2" x14ac:dyDescent="0.25">
      <c r="A41" t="s">
        <v>75</v>
      </c>
    </row>
    <row r="42" spans="1:2" x14ac:dyDescent="0.25">
      <c r="A42" t="s">
        <v>67</v>
      </c>
    </row>
    <row r="43" spans="1:2" x14ac:dyDescent="0.25">
      <c r="A43" t="s">
        <v>72</v>
      </c>
    </row>
    <row r="44" spans="1:2" x14ac:dyDescent="0.25">
      <c r="A44" t="s">
        <v>101</v>
      </c>
    </row>
    <row r="47" spans="1:2" x14ac:dyDescent="0.25">
      <c r="A47" t="s">
        <v>102</v>
      </c>
    </row>
    <row r="48" spans="1:2" x14ac:dyDescent="0.25">
      <c r="A48" t="s">
        <v>73</v>
      </c>
    </row>
    <row r="49" spans="1:2" x14ac:dyDescent="0.25">
      <c r="A49" t="s">
        <v>103</v>
      </c>
    </row>
    <row r="50" spans="1:2" x14ac:dyDescent="0.25">
      <c r="A50" t="s">
        <v>104</v>
      </c>
    </row>
    <row r="51" spans="1:2" x14ac:dyDescent="0.25">
      <c r="A51" t="s">
        <v>105</v>
      </c>
    </row>
    <row r="55" spans="1:2" x14ac:dyDescent="0.25">
      <c r="A55" s="2" t="s">
        <v>106</v>
      </c>
    </row>
    <row r="56" spans="1:2" x14ac:dyDescent="0.25">
      <c r="A56" t="s">
        <v>107</v>
      </c>
      <c r="B56" t="s">
        <v>108</v>
      </c>
    </row>
    <row r="57" spans="1:2" x14ac:dyDescent="0.25">
      <c r="A57" t="s">
        <v>109</v>
      </c>
      <c r="B57" t="s">
        <v>110</v>
      </c>
    </row>
    <row r="58" spans="1:2" x14ac:dyDescent="0.25">
      <c r="A58" t="s">
        <v>111</v>
      </c>
      <c r="B58" t="s">
        <v>103</v>
      </c>
    </row>
    <row r="59" spans="1:2" x14ac:dyDescent="0.25">
      <c r="A59" t="s">
        <v>112</v>
      </c>
      <c r="B59" t="s">
        <v>113</v>
      </c>
    </row>
    <row r="60" spans="1:2" x14ac:dyDescent="0.25">
      <c r="A60" t="s">
        <v>114</v>
      </c>
      <c r="B60" t="s">
        <v>115</v>
      </c>
    </row>
    <row r="61" spans="1:2" x14ac:dyDescent="0.25">
      <c r="A61" t="s">
        <v>116</v>
      </c>
      <c r="B61" t="s">
        <v>110</v>
      </c>
    </row>
    <row r="62" spans="1:2" x14ac:dyDescent="0.25">
      <c r="A62" t="s">
        <v>117</v>
      </c>
      <c r="B62" t="s">
        <v>118</v>
      </c>
    </row>
    <row r="63" spans="1:2" x14ac:dyDescent="0.25">
      <c r="A63" t="s">
        <v>119</v>
      </c>
      <c r="B63" t="s">
        <v>120</v>
      </c>
    </row>
    <row r="64" spans="1:2" x14ac:dyDescent="0.25">
      <c r="A64" t="s">
        <v>121</v>
      </c>
      <c r="B64" t="s">
        <v>122</v>
      </c>
    </row>
    <row r="65" spans="1:2" x14ac:dyDescent="0.25">
      <c r="A65" t="s">
        <v>123</v>
      </c>
      <c r="B65" t="s">
        <v>124</v>
      </c>
    </row>
    <row r="66" spans="1:2" x14ac:dyDescent="0.25">
      <c r="A66" t="s">
        <v>125</v>
      </c>
      <c r="B66" t="s">
        <v>126</v>
      </c>
    </row>
    <row r="67" spans="1:2" x14ac:dyDescent="0.25">
      <c r="A67" t="s">
        <v>127</v>
      </c>
      <c r="B67" t="s">
        <v>120</v>
      </c>
    </row>
    <row r="68" spans="1:2" x14ac:dyDescent="0.25">
      <c r="A68" t="s">
        <v>128</v>
      </c>
      <c r="B68" t="s">
        <v>129</v>
      </c>
    </row>
    <row r="69" spans="1:2" x14ac:dyDescent="0.25">
      <c r="A69" t="s">
        <v>130</v>
      </c>
      <c r="B69" t="s">
        <v>131</v>
      </c>
    </row>
    <row r="70" spans="1:2" x14ac:dyDescent="0.25">
      <c r="A70" t="s">
        <v>132</v>
      </c>
      <c r="B70" t="s">
        <v>133</v>
      </c>
    </row>
    <row r="71" spans="1:2" x14ac:dyDescent="0.25">
      <c r="A71" t="s">
        <v>134</v>
      </c>
      <c r="B71" t="s">
        <v>135</v>
      </c>
    </row>
    <row r="72" spans="1:2" x14ac:dyDescent="0.25">
      <c r="A72" t="s">
        <v>136</v>
      </c>
      <c r="B72" t="s">
        <v>122</v>
      </c>
    </row>
    <row r="73" spans="1:2" x14ac:dyDescent="0.25">
      <c r="A73" t="s">
        <v>137</v>
      </c>
      <c r="B73" t="s">
        <v>138</v>
      </c>
    </row>
    <row r="74" spans="1:2" x14ac:dyDescent="0.25">
      <c r="A74" t="s">
        <v>139</v>
      </c>
      <c r="B74" t="s">
        <v>140</v>
      </c>
    </row>
    <row r="75" spans="1:2" x14ac:dyDescent="0.25">
      <c r="A75" t="s">
        <v>141</v>
      </c>
      <c r="B75" t="s">
        <v>142</v>
      </c>
    </row>
    <row r="76" spans="1:2" x14ac:dyDescent="0.25">
      <c r="A76" t="s">
        <v>143</v>
      </c>
      <c r="B76" t="s">
        <v>115</v>
      </c>
    </row>
    <row r="77" spans="1:2" x14ac:dyDescent="0.25">
      <c r="A77" t="s">
        <v>144</v>
      </c>
      <c r="B77" t="s">
        <v>145</v>
      </c>
    </row>
    <row r="78" spans="1:2" x14ac:dyDescent="0.25">
      <c r="A78" t="s">
        <v>146</v>
      </c>
      <c r="B78" t="s">
        <v>133</v>
      </c>
    </row>
    <row r="79" spans="1:2" x14ac:dyDescent="0.25">
      <c r="A79" t="s">
        <v>147</v>
      </c>
      <c r="B79" t="s">
        <v>142</v>
      </c>
    </row>
    <row r="80" spans="1:2" x14ac:dyDescent="0.25">
      <c r="A80" t="s">
        <v>148</v>
      </c>
      <c r="B80" t="s">
        <v>149</v>
      </c>
    </row>
    <row r="83" spans="1:2" ht="60" x14ac:dyDescent="0.25">
      <c r="A83" s="3" t="s">
        <v>150</v>
      </c>
      <c r="B83" s="3" t="s">
        <v>151</v>
      </c>
    </row>
    <row r="84" spans="1:2" x14ac:dyDescent="0.25">
      <c r="A84" s="1" t="s">
        <v>70</v>
      </c>
      <c r="B84" t="s">
        <v>70</v>
      </c>
    </row>
    <row r="85" spans="1:2" x14ac:dyDescent="0.25">
      <c r="A85" t="s">
        <v>71</v>
      </c>
      <c r="B85" t="s">
        <v>152</v>
      </c>
    </row>
    <row r="86" spans="1:2" x14ac:dyDescent="0.25">
      <c r="B86" t="s">
        <v>71</v>
      </c>
    </row>
    <row r="88" spans="1:2" x14ac:dyDescent="0.25">
      <c r="A88" s="2" t="s">
        <v>31</v>
      </c>
    </row>
    <row r="89" spans="1:2" x14ac:dyDescent="0.25">
      <c r="A89" t="s">
        <v>68</v>
      </c>
    </row>
    <row r="90" spans="1:2" x14ac:dyDescent="0.25">
      <c r="A90" t="s">
        <v>153</v>
      </c>
    </row>
    <row r="92" spans="1:2" x14ac:dyDescent="0.25">
      <c r="A92" s="4" t="s">
        <v>56</v>
      </c>
    </row>
    <row r="93" spans="1:2" x14ac:dyDescent="0.25">
      <c r="A93" s="1" t="s">
        <v>154</v>
      </c>
    </row>
    <row r="94" spans="1:2" x14ac:dyDescent="0.25">
      <c r="A94" t="s">
        <v>74</v>
      </c>
    </row>
    <row r="95" spans="1:2" x14ac:dyDescent="0.25">
      <c r="A95" t="s">
        <v>155</v>
      </c>
    </row>
    <row r="96" spans="1:2" x14ac:dyDescent="0.25">
      <c r="A96" t="s">
        <v>156</v>
      </c>
    </row>
    <row r="98" spans="1:1" x14ac:dyDescent="0.25">
      <c r="A98" s="2" t="s">
        <v>157</v>
      </c>
    </row>
    <row r="99" spans="1:1" x14ac:dyDescent="0.25">
      <c r="A99" t="s">
        <v>158</v>
      </c>
    </row>
    <row r="100" spans="1:1" x14ac:dyDescent="0.25">
      <c r="A100" t="s">
        <v>159</v>
      </c>
    </row>
    <row r="101" spans="1:1" x14ac:dyDescent="0.25">
      <c r="A101" t="s">
        <v>160</v>
      </c>
    </row>
    <row r="102" spans="1:1" x14ac:dyDescent="0.25">
      <c r="A102" t="s">
        <v>161</v>
      </c>
    </row>
    <row r="103" spans="1:1" x14ac:dyDescent="0.25">
      <c r="A103" t="s">
        <v>162</v>
      </c>
    </row>
    <row r="104" spans="1:1" x14ac:dyDescent="0.25">
      <c r="A104" t="s">
        <v>163</v>
      </c>
    </row>
    <row r="105" spans="1:1" x14ac:dyDescent="0.25">
      <c r="A105" t="s">
        <v>164</v>
      </c>
    </row>
    <row r="106" spans="1:1" x14ac:dyDescent="0.25">
      <c r="A106" t="s">
        <v>165</v>
      </c>
    </row>
    <row r="107" spans="1:1" x14ac:dyDescent="0.25">
      <c r="A107" t="s">
        <v>166</v>
      </c>
    </row>
    <row r="108" spans="1:1" x14ac:dyDescent="0.25">
      <c r="A108" t="s">
        <v>167</v>
      </c>
    </row>
    <row r="109" spans="1:1" x14ac:dyDescent="0.25">
      <c r="A109" t="s">
        <v>63</v>
      </c>
    </row>
    <row r="110" spans="1:1" x14ac:dyDescent="0.25">
      <c r="A110" t="s">
        <v>168</v>
      </c>
    </row>
    <row r="111" spans="1:1" x14ac:dyDescent="0.25">
      <c r="A111" t="s">
        <v>169</v>
      </c>
    </row>
    <row r="112" spans="1:1" x14ac:dyDescent="0.25">
      <c r="A112" t="s">
        <v>170</v>
      </c>
    </row>
    <row r="113" spans="1:1" x14ac:dyDescent="0.25">
      <c r="A113" t="s">
        <v>171</v>
      </c>
    </row>
    <row r="114" spans="1:1" x14ac:dyDescent="0.25">
      <c r="A114" t="s">
        <v>172</v>
      </c>
    </row>
    <row r="115" spans="1:1" x14ac:dyDescent="0.25">
      <c r="A115" t="s">
        <v>173</v>
      </c>
    </row>
    <row r="117" spans="1:1" x14ac:dyDescent="0.25">
      <c r="A117" t="s">
        <v>174</v>
      </c>
    </row>
    <row r="118" spans="1:1" x14ac:dyDescent="0.25">
      <c r="A118" t="s">
        <v>69</v>
      </c>
    </row>
    <row r="119" spans="1:1" x14ac:dyDescent="0.25">
      <c r="A119" t="s">
        <v>80</v>
      </c>
    </row>
    <row r="120" spans="1:1" x14ac:dyDescent="0.25">
      <c r="A120"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Riesgos</vt:lpstr>
      <vt:lpstr>Criterios impacto 4</vt:lpstr>
      <vt:lpstr>Criterios impacto 3</vt:lpstr>
      <vt:lpstr>Criterios impacto 2</vt:lpstr>
      <vt:lpstr>Criterios impacto 1</vt:lpstr>
      <vt:lpstr>Parámetros</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2024-05-08T19:19:48Z</dcterms:modified>
  <cp:category/>
  <cp:contentStatus/>
</cp:coreProperties>
</file>